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<sst xmlns="http://schemas.openxmlformats.org/spreadsheetml/2006/main" count="236" uniqueCount="175">
  <si>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</si>
  <si>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</si>
  <si>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</si>
  <si>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</si>
  <si>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</si>
  <si>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</si>
  <si>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</si>
  <si>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</si>
  <si>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</si>
  <si>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</si>
  <si>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</si>
  <si>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</si>
  <si>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</si>
  <si>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</si>
  <si>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</si>
  <si>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</si>
  <si>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</si>
  <si>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</si>
  <si>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Поле,пр-кт.Ленина,д.42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</si>
  <si>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</si>
  <si>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</si>
  <si>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</si>
  <si>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</si>
  <si>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</si>
  <si>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</si>
  <si>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</si>
  <si>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</si>
  <si>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</si>
  <si>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</si>
  <si>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2 393,04</t>
  </si>
  <si>
    <t>Фитинг, материал</t>
  </si>
  <si>
    <t>руб./ шт</t>
  </si>
  <si>
    <t> 123,90</t>
  </si>
  <si>
    <t>2 230,20</t>
  </si>
  <si>
    <t>Замена Ц, в подъезде кальк №7</t>
  </si>
  <si>
    <t>8 364,41</t>
  </si>
  <si>
    <t>33 457,64</t>
  </si>
  <si>
    <t>Замена резьбовых соединений на радиаторе Кальк №1</t>
  </si>
  <si>
    <t>2 500,36</t>
  </si>
  <si>
    <t>5 000,72</t>
  </si>
  <si>
    <t>Замена фитинга (крана) на системе отопления  Кальк №2</t>
  </si>
  <si>
    <t>1 429,77</t>
  </si>
  <si>
    <t>Замена резьбовых соед. на стояке Ц/О Кальк №3</t>
  </si>
  <si>
    <t>4 293,49</t>
  </si>
  <si>
    <t>Замена участка магистрали или стояка Ц.о кальк №5</t>
  </si>
  <si>
    <t>4 310,03</t>
  </si>
  <si>
    <t>8 620,06</t>
  </si>
  <si>
    <t>Размещение ТБО</t>
  </si>
  <si>
    <t>руб/м3</t>
  </si>
  <si>
    <t> 93,85</t>
  </si>
  <si>
    <t>12 275,58</t>
  </si>
  <si>
    <t>Сбор ивывоз ТБО</t>
  </si>
  <si>
    <t> 259,80</t>
  </si>
  <si>
    <t>33 981,84</t>
  </si>
  <si>
    <t>Аварийное обслуживание</t>
  </si>
  <si>
    <t>руб./кв.м</t>
  </si>
  <si>
    <t> 2,19</t>
  </si>
  <si>
    <t>14 226,68</t>
  </si>
  <si>
    <t>Проверка щитовых приборов</t>
  </si>
  <si>
    <t> 289,00</t>
  </si>
  <si>
    <t>11 849,00</t>
  </si>
  <si>
    <t>Ремонт щитовых приборов</t>
  </si>
  <si>
    <t> 594,00</t>
  </si>
  <si>
    <t>3 564,00</t>
  </si>
  <si>
    <t>Установка почтовых ящиков</t>
  </si>
  <si>
    <t> 806,00</t>
  </si>
  <si>
    <t>3 224,00</t>
  </si>
  <si>
    <t>Сбивание сосулек с кровли</t>
  </si>
  <si>
    <t> 31,42</t>
  </si>
  <si>
    <t>12 850,78</t>
  </si>
  <si>
    <t>Смена оконных стекол</t>
  </si>
  <si>
    <t> 602,00</t>
  </si>
  <si>
    <t> 301,00</t>
  </si>
  <si>
    <t>Ремонт дверей с подгонкой и укреплением полотен</t>
  </si>
  <si>
    <t> 322,00</t>
  </si>
  <si>
    <t>Установка навесных замков</t>
  </si>
  <si>
    <t> 150,00</t>
  </si>
  <si>
    <t> 300,00</t>
  </si>
  <si>
    <t>Осмотр системы ЦО в чердачных и подвальных помещениях</t>
  </si>
  <si>
    <t> 0,90</t>
  </si>
  <si>
    <t>16 781,40</t>
  </si>
  <si>
    <t>Устранение засора канализации</t>
  </si>
  <si>
    <t> 242,00</t>
  </si>
  <si>
    <t>12 100,00</t>
  </si>
  <si>
    <t>санитарное содержание</t>
  </si>
  <si>
    <t> 3,95</t>
  </si>
  <si>
    <t>118 471,13</t>
  </si>
  <si>
    <t> 1,69</t>
  </si>
  <si>
    <t>65 876,54</t>
  </si>
  <si>
    <t>41 916,77</t>
  </si>
  <si>
    <t>Изготовление и установка досок объявлений в подъезд</t>
  </si>
  <si>
    <t> 356,00</t>
  </si>
  <si>
    <t>1 424,00</t>
  </si>
  <si>
    <t>Ремонт бетонного пола</t>
  </si>
  <si>
    <t> 692,00</t>
  </si>
  <si>
    <t> 622,80</t>
  </si>
  <si>
    <t>Электроэнергия МОП</t>
  </si>
  <si>
    <t>руб/квт</t>
  </si>
  <si>
    <t> 2,75</t>
  </si>
  <si>
    <t>5 956,50</t>
  </si>
  <si>
    <t> 1,33</t>
  </si>
  <si>
    <t>1 969,73</t>
  </si>
  <si>
    <t>Общедомовой электросчетчик</t>
  </si>
  <si>
    <t>50 000,00</t>
  </si>
  <si>
    <t>аварийное обслуживание</t>
  </si>
  <si>
    <t> 1,83</t>
  </si>
  <si>
    <t>59 440,23</t>
  </si>
  <si>
    <t>Масляная окраска дверей</t>
  </si>
  <si>
    <t> 131,00</t>
  </si>
  <si>
    <t>2 672,40</t>
  </si>
  <si>
    <t>Регистр</t>
  </si>
  <si>
    <t>1 770,00</t>
  </si>
  <si>
    <t>7 080,00</t>
  </si>
  <si>
    <t>Замена стояка ХВС</t>
  </si>
  <si>
    <t>25 990,00</t>
  </si>
  <si>
    <t>Укрепление листов железа</t>
  </si>
  <si>
    <t> 213,00</t>
  </si>
  <si>
    <t> 426,00</t>
  </si>
  <si>
    <t>Установка скамеек</t>
  </si>
  <si>
    <t> 211,00</t>
  </si>
  <si>
    <t>Масляная окраска деревянной поверхности</t>
  </si>
  <si>
    <t> 61,00</t>
  </si>
  <si>
    <t> 610,00</t>
  </si>
  <si>
    <t>Ремонт скамейки ,с установкой досок</t>
  </si>
  <si>
    <t> 445,00</t>
  </si>
  <si>
    <t> 890,00</t>
  </si>
  <si>
    <t>Закупка и установка урны у подъезда</t>
  </si>
  <si>
    <t>2 601,00</t>
  </si>
  <si>
    <t>Ремонт колпака вент шахты</t>
  </si>
  <si>
    <t> 651,00</t>
  </si>
  <si>
    <t>Техническое обслуживание газовых стояков</t>
  </si>
  <si>
    <t> 195,30</t>
  </si>
  <si>
    <t>1 562,40</t>
  </si>
  <si>
    <t xml:space="preserve">Техническое обслуживание газовых стояков </t>
  </si>
  <si>
    <t> 225,35</t>
  </si>
  <si>
    <t> 901,40</t>
  </si>
  <si>
    <t>Ремонт деревянной скамейки</t>
  </si>
  <si>
    <t> 285,00</t>
  </si>
  <si>
    <t> 570,00</t>
  </si>
  <si>
    <t> 97,32</t>
  </si>
  <si>
    <t>12 618,51</t>
  </si>
  <si>
    <t>Консервация системы отопления в ж/доме</t>
  </si>
  <si>
    <t>руб/100мп</t>
  </si>
  <si>
    <t> 835,21</t>
  </si>
  <si>
    <t>5 011,26</t>
  </si>
  <si>
    <t>Сбор и вывоз ТБО</t>
  </si>
  <si>
    <t>33 685,67</t>
  </si>
  <si>
    <t> 3,17</t>
  </si>
  <si>
    <t>4 675,75</t>
  </si>
  <si>
    <t>Электроэнергия МОП ночь</t>
  </si>
  <si>
    <t> 1,53</t>
  </si>
  <si>
    <t>1 681,47</t>
  </si>
  <si>
    <t>Замена стояка ХВС, смета</t>
  </si>
  <si>
    <t>30 807,00</t>
  </si>
  <si>
    <t>Периодическая проверка и чистка вентканалов и дымоходов</t>
  </si>
  <si>
    <t> 48,50</t>
  </si>
  <si>
    <t>10 039,50</t>
  </si>
  <si>
    <t>Дезинфекция подвала</t>
  </si>
  <si>
    <t> 10,00</t>
  </si>
  <si>
    <t>9 000,00</t>
  </si>
  <si>
    <t>Засыпка отсевом промоин</t>
  </si>
  <si>
    <t>1 136,00</t>
  </si>
  <si>
    <t> 908,80</t>
  </si>
  <si>
    <t>Рабочая проверка системы отопления в ж/д</t>
  </si>
  <si>
    <t>3 689,00</t>
  </si>
  <si>
    <t>11 067,00</t>
  </si>
  <si>
    <t>Расходы на услуги банка,почты и прочее</t>
  </si>
  <si>
    <t>2%/ руб</t>
  </si>
  <si>
    <t> 0,02</t>
  </si>
  <si>
    <t>16 746,18</t>
  </si>
  <si>
    <t>Замена окон в подъезде на пластиковые</t>
  </si>
  <si>
    <t>руб/дом</t>
  </si>
  <si>
    <t>163 851,00</t>
  </si>
  <si>
    <t>ИТОГО</t>
  </si>
  <si>
    <t>869 136,22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</si>
</sst>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3.375" style="0" customWidth="1"/>
    <col min="2" max="3" width="13.125" style="0" customWidth="1"/>
    <col min="4" max="4" width="12.875" style="0" customWidth="1"/>
    <col min="5" max="5" width="11.625" style="0" customWidth="1"/>
  </cols>
  <sheetData>
    <row r="1" ht="12.75">
      <c r="A1" t="s">
        <v>15</v>
      </c>
    </row>
    <row r="2" spans="1:2" ht="15">
      <c r="A2" t="s">
        <v>9</v>
      </c>
      <c r="B2" s="2" t="s">
        <v>14</v>
      </c>
    </row>
    <row r="3" spans="1:5" ht="51">
      <c r="A3" s="4" t="s">
        <v>0</v>
      </c>
      <c r="B3" s="4" t="s">
        <v>10</v>
      </c>
      <c r="C3" s="4" t="s">
        <v>11</v>
      </c>
      <c r="D3" s="4" t="s">
        <v>12</v>
      </c>
      <c r="E3" s="4" t="s">
        <v>13</v>
      </c>
    </row>
    <row r="4" spans="1:5" ht="12.75">
      <c r="A4" s="1" t="s">
        <v>1</v>
      </c>
      <c r="B4" s="1">
        <v>157477.56</v>
      </c>
      <c r="C4" s="1">
        <v>165510.53</v>
      </c>
      <c r="D4" s="1">
        <v>130312.12</v>
      </c>
      <c r="E4" s="3">
        <f>C4-D4</f>
        <v>35198.41</v>
      </c>
    </row>
    <row r="5" spans="1:5" ht="12.75">
      <c r="A5" s="1" t="s">
        <v>2</v>
      </c>
      <c r="B5" s="1">
        <v>164884.32</v>
      </c>
      <c r="C5" s="1">
        <v>170543.95</v>
      </c>
      <c r="D5" s="1">
        <v>192082.26</v>
      </c>
      <c r="E5" s="3">
        <f aca="true" t="shared" si="0" ref="E5:E11">C5-D5</f>
        <v>-21538.309999999998</v>
      </c>
    </row>
    <row r="6" spans="1:6" ht="12.75">
      <c r="A6" s="1" t="s">
        <v>3</v>
      </c>
      <c r="B6" s="1">
        <v>153971.64</v>
      </c>
      <c r="C6" s="1">
        <v>168073.8</v>
      </c>
      <c r="D6" s="1">
        <v>171988.9</v>
      </c>
      <c r="E6" s="3">
        <f t="shared" si="0"/>
        <v>-3915.100000000006</v>
      </c>
      <c r="F6" s="5"/>
    </row>
    <row r="7" spans="1:6" ht="12.75" customHeight="1">
      <c r="A7" s="1" t="s">
        <v>4</v>
      </c>
      <c r="B7" s="1">
        <v>116598.3</v>
      </c>
      <c r="C7" s="1">
        <v>125314.23</v>
      </c>
      <c r="D7" s="1">
        <v>213851</v>
      </c>
      <c r="E7" s="3">
        <f t="shared" si="0"/>
        <v>-88536.77</v>
      </c>
      <c r="F7" s="9"/>
    </row>
    <row r="8" spans="1:6" ht="12.75">
      <c r="A8" s="1" t="s">
        <v>5</v>
      </c>
      <c r="B8" s="1">
        <v>65876.52</v>
      </c>
      <c r="C8" s="1">
        <v>71105.81</v>
      </c>
      <c r="D8" s="1">
        <v>65876.54</v>
      </c>
      <c r="E8" s="3">
        <f t="shared" si="0"/>
        <v>5229.270000000004</v>
      </c>
      <c r="F8" s="9"/>
    </row>
    <row r="9" spans="1:6" ht="12.75">
      <c r="A9" s="1" t="s">
        <v>6</v>
      </c>
      <c r="B9" s="1">
        <v>106414.8</v>
      </c>
      <c r="C9" s="1">
        <v>107804.34</v>
      </c>
      <c r="D9" s="1">
        <v>92561.6</v>
      </c>
      <c r="E9" s="3">
        <f t="shared" si="0"/>
        <v>15242.73999999999</v>
      </c>
      <c r="F9" s="9"/>
    </row>
    <row r="10" spans="1:6" ht="12.75">
      <c r="A10" s="1" t="s">
        <v>7</v>
      </c>
      <c r="B10" s="1">
        <v>1951.2</v>
      </c>
      <c r="C10" s="1">
        <v>2111.09</v>
      </c>
      <c r="D10" s="1">
        <v>2463.8</v>
      </c>
      <c r="E10" s="3">
        <f t="shared" si="0"/>
        <v>-352.71000000000004</v>
      </c>
      <c r="F10" s="6"/>
    </row>
    <row r="11" spans="1:6" ht="12.75">
      <c r="A11" s="1" t="s">
        <v>8</v>
      </c>
      <c r="B11" s="1">
        <f>SUM(B4:B10)</f>
        <v>767174.3400000001</v>
      </c>
      <c r="C11" s="1">
        <f>SUM(C4:C10)</f>
        <v>810463.75</v>
      </c>
      <c r="D11" s="1">
        <f>SUM(D4:D10)</f>
        <v>869136.2200000001</v>
      </c>
      <c r="E11" s="3">
        <f t="shared" si="0"/>
        <v>-58672.47000000009</v>
      </c>
      <c r="F11" s="6"/>
    </row>
    <row r="12" spans="1:6" ht="12.75">
      <c r="A12" s="5"/>
      <c r="B12" s="5"/>
      <c r="C12" s="5"/>
      <c r="D12" s="5"/>
      <c r="E12" s="6"/>
      <c r="F12" s="6"/>
    </row>
    <row r="13" spans="1:6" ht="12.75">
      <c r="A13" s="5"/>
      <c r="B13" s="5"/>
      <c r="C13" s="5"/>
      <c r="D13" s="5"/>
      <c r="E13" s="6"/>
      <c r="F13" s="6"/>
    </row>
    <row r="14" spans="1:6" ht="12.75">
      <c r="A14" s="5"/>
      <c r="B14" s="5"/>
      <c r="C14" s="5"/>
      <c r="D14" s="5"/>
      <c r="E14" s="6"/>
      <c r="F14" s="6"/>
    </row>
    <row r="15" spans="1:6" ht="12.75">
      <c r="A15" s="5"/>
      <c r="B15" s="5"/>
      <c r="C15" s="5"/>
      <c r="D15" s="5"/>
      <c r="E15" s="6"/>
      <c r="F15" s="6"/>
    </row>
    <row r="16" spans="1:6" ht="12.75">
      <c r="A16" s="5"/>
      <c r="B16" s="5"/>
      <c r="C16" s="5"/>
      <c r="D16" s="5"/>
      <c r="E16" s="6"/>
      <c r="F16" s="6"/>
    </row>
    <row r="17" spans="1:6" ht="12.75">
      <c r="A17" s="5"/>
      <c r="B17" s="5"/>
      <c r="C17" s="5"/>
      <c r="D17" s="5"/>
      <c r="E17" s="6"/>
      <c r="F17" s="6"/>
    </row>
    <row r="18" spans="1:6" ht="12.75">
      <c r="A18" s="5"/>
      <c r="B18" s="5"/>
      <c r="C18" s="5"/>
      <c r="D18" s="5"/>
      <c r="E18" s="5"/>
      <c r="F18" s="5"/>
    </row>
    <row r="19" spans="1:5" ht="12.75">
      <c r="A19" s="5"/>
      <c r="B19" s="5"/>
      <c r="C19" s="5"/>
      <c r="D19" s="5"/>
      <c r="E19" s="5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4">
      <selection activeCell="E56" sqref="E56"/>
    </sheetView>
  </sheetViews>
  <sheetFormatPr defaultColWidth="9.00390625" defaultRowHeight="12.75"/>
  <cols>
    <col min="2" max="2" width="58.75390625" style="0" customWidth="1"/>
  </cols>
  <sheetData>
    <row r="1" spans="1:8" ht="12.75">
      <c r="A1" t="s">
        <v>16</v>
      </c>
      <c r="H1" s="7">
        <v>41667.347280092596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8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39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18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4</v>
      </c>
      <c r="F8" s="1" t="s">
        <v>36</v>
      </c>
    </row>
    <row r="9" spans="1:6" ht="12.75">
      <c r="A9" s="1">
        <v>4</v>
      </c>
      <c r="B9" s="1" t="s">
        <v>37</v>
      </c>
      <c r="C9" s="1" t="s">
        <v>31</v>
      </c>
      <c r="D9" s="1" t="s">
        <v>38</v>
      </c>
      <c r="E9" s="1">
        <v>2</v>
      </c>
      <c r="F9" s="1" t="s">
        <v>39</v>
      </c>
    </row>
    <row r="10" spans="1:6" ht="12.75">
      <c r="A10" s="1">
        <v>5</v>
      </c>
      <c r="B10" s="1" t="s">
        <v>40</v>
      </c>
      <c r="C10" s="1" t="s">
        <v>31</v>
      </c>
      <c r="D10" s="1" t="s">
        <v>41</v>
      </c>
      <c r="E10" s="1">
        <v>1</v>
      </c>
      <c r="F10" s="1" t="s">
        <v>41</v>
      </c>
    </row>
    <row r="11" spans="1:6" ht="12.75">
      <c r="A11" s="1">
        <v>6</v>
      </c>
      <c r="B11" s="1" t="s">
        <v>42</v>
      </c>
      <c r="C11" s="1" t="s">
        <v>31</v>
      </c>
      <c r="D11" s="1" t="s">
        <v>43</v>
      </c>
      <c r="E11" s="1">
        <v>1</v>
      </c>
      <c r="F11" s="1" t="s">
        <v>43</v>
      </c>
    </row>
    <row r="12" spans="1:6" ht="12.75">
      <c r="A12" s="1">
        <v>7</v>
      </c>
      <c r="B12" s="1" t="s">
        <v>44</v>
      </c>
      <c r="C12" s="1" t="s">
        <v>31</v>
      </c>
      <c r="D12" s="1" t="s">
        <v>45</v>
      </c>
      <c r="E12" s="1">
        <v>2</v>
      </c>
      <c r="F12" s="1" t="s">
        <v>46</v>
      </c>
    </row>
    <row r="13" spans="1:6" ht="12.75">
      <c r="A13" s="1">
        <v>8</v>
      </c>
      <c r="B13" s="1" t="s">
        <v>47</v>
      </c>
      <c r="C13" s="1" t="s">
        <v>48</v>
      </c>
      <c r="D13" s="1" t="s">
        <v>49</v>
      </c>
      <c r="E13" s="1">
        <v>130.8</v>
      </c>
      <c r="F13" s="1" t="s">
        <v>50</v>
      </c>
    </row>
    <row r="14" spans="1:6" ht="12.75">
      <c r="A14" s="1">
        <v>9</v>
      </c>
      <c r="B14" s="1" t="s">
        <v>51</v>
      </c>
      <c r="C14" s="1" t="s">
        <v>48</v>
      </c>
      <c r="D14" s="1" t="s">
        <v>52</v>
      </c>
      <c r="E14" s="1">
        <v>130.8</v>
      </c>
      <c r="F14" s="1" t="s">
        <v>53</v>
      </c>
    </row>
    <row r="15" spans="1:6" ht="12.75">
      <c r="A15" s="1">
        <v>10</v>
      </c>
      <c r="B15" s="1" t="s">
        <v>54</v>
      </c>
      <c r="C15" s="1" t="s">
        <v>55</v>
      </c>
      <c r="D15" s="1" t="s">
        <v>56</v>
      </c>
      <c r="E15" s="1">
        <v>6496.2</v>
      </c>
      <c r="F15" s="1" t="s">
        <v>57</v>
      </c>
    </row>
    <row r="16" spans="1:6" ht="12.75">
      <c r="A16" s="1">
        <v>11</v>
      </c>
      <c r="B16" s="1" t="s">
        <v>58</v>
      </c>
      <c r="C16" s="1" t="s">
        <v>31</v>
      </c>
      <c r="D16" s="1" t="s">
        <v>59</v>
      </c>
      <c r="E16" s="1">
        <v>41</v>
      </c>
      <c r="F16" s="1" t="s">
        <v>60</v>
      </c>
    </row>
    <row r="17" spans="1:6" ht="12.75">
      <c r="A17" s="1">
        <v>12</v>
      </c>
      <c r="B17" s="1" t="s">
        <v>61</v>
      </c>
      <c r="C17" s="1" t="s">
        <v>31</v>
      </c>
      <c r="D17" s="1" t="s">
        <v>62</v>
      </c>
      <c r="E17" s="1">
        <v>6</v>
      </c>
      <c r="F17" s="1" t="s">
        <v>63</v>
      </c>
    </row>
    <row r="18" spans="1:6" ht="12.75">
      <c r="A18" s="1">
        <v>13</v>
      </c>
      <c r="B18" s="1" t="s">
        <v>64</v>
      </c>
      <c r="C18" s="1" t="s">
        <v>31</v>
      </c>
      <c r="D18" s="1" t="s">
        <v>65</v>
      </c>
      <c r="E18" s="1">
        <v>4</v>
      </c>
      <c r="F18" s="1" t="s">
        <v>66</v>
      </c>
    </row>
    <row r="19" spans="1:6" ht="12.75">
      <c r="A19" s="1">
        <v>14</v>
      </c>
      <c r="B19" s="1" t="s">
        <v>67</v>
      </c>
      <c r="C19" s="1" t="s">
        <v>27</v>
      </c>
      <c r="D19" s="1" t="s">
        <v>68</v>
      </c>
      <c r="E19" s="1">
        <v>263</v>
      </c>
      <c r="F19" s="1" t="s">
        <v>69</v>
      </c>
    </row>
    <row r="20" spans="1:6" ht="12.75">
      <c r="A20" s="1">
        <v>15</v>
      </c>
      <c r="B20" s="1" t="s">
        <v>70</v>
      </c>
      <c r="C20" s="1" t="s">
        <v>55</v>
      </c>
      <c r="D20" s="1" t="s">
        <v>71</v>
      </c>
      <c r="E20" s="1">
        <v>0.5</v>
      </c>
      <c r="F20" s="1" t="s">
        <v>72</v>
      </c>
    </row>
    <row r="21" spans="1:6" ht="12.75">
      <c r="A21" s="1">
        <v>16</v>
      </c>
      <c r="B21" s="1" t="s">
        <v>73</v>
      </c>
      <c r="C21" s="1" t="s">
        <v>31</v>
      </c>
      <c r="D21" s="1" t="s">
        <v>74</v>
      </c>
      <c r="E21" s="1">
        <v>1</v>
      </c>
      <c r="F21" s="1" t="s">
        <v>74</v>
      </c>
    </row>
    <row r="22" spans="1:6" ht="12.75">
      <c r="A22" s="1">
        <v>17</v>
      </c>
      <c r="B22" s="1" t="s">
        <v>75</v>
      </c>
      <c r="C22" s="1" t="s">
        <v>31</v>
      </c>
      <c r="D22" s="1" t="s">
        <v>76</v>
      </c>
      <c r="E22" s="1">
        <v>2</v>
      </c>
      <c r="F22" s="1" t="s">
        <v>77</v>
      </c>
    </row>
    <row r="23" spans="1:6" ht="12.75">
      <c r="A23" s="1">
        <v>18</v>
      </c>
      <c r="B23" s="1" t="s">
        <v>78</v>
      </c>
      <c r="C23" s="1" t="s">
        <v>55</v>
      </c>
      <c r="D23" s="1" t="s">
        <v>79</v>
      </c>
      <c r="E23" s="1">
        <v>4661.5</v>
      </c>
      <c r="F23" s="1" t="s">
        <v>80</v>
      </c>
    </row>
    <row r="24" spans="1:6" ht="12.75">
      <c r="A24" s="1">
        <v>19</v>
      </c>
      <c r="B24" s="1" t="s">
        <v>81</v>
      </c>
      <c r="C24" s="1" t="s">
        <v>27</v>
      </c>
      <c r="D24" s="1" t="s">
        <v>82</v>
      </c>
      <c r="E24" s="1">
        <v>50</v>
      </c>
      <c r="F24" s="1" t="s">
        <v>83</v>
      </c>
    </row>
    <row r="25" spans="1:6" ht="12.75">
      <c r="A25" s="1">
        <v>20</v>
      </c>
      <c r="B25" s="1" t="s">
        <v>84</v>
      </c>
      <c r="C25" s="1" t="s">
        <v>55</v>
      </c>
      <c r="D25" s="1" t="s">
        <v>85</v>
      </c>
      <c r="E25" s="1">
        <v>29992.69</v>
      </c>
      <c r="F25" s="1" t="s">
        <v>86</v>
      </c>
    </row>
    <row r="26" spans="1:6" ht="12.75">
      <c r="A26" s="1">
        <v>21</v>
      </c>
      <c r="B26" s="1" t="s">
        <v>5</v>
      </c>
      <c r="C26" s="1" t="s">
        <v>55</v>
      </c>
      <c r="D26" s="1" t="s">
        <v>87</v>
      </c>
      <c r="E26" s="1">
        <v>38980.2</v>
      </c>
      <c r="F26" s="1" t="s">
        <v>88</v>
      </c>
    </row>
    <row r="27" spans="1:6" ht="12.75">
      <c r="A27" s="1">
        <v>22</v>
      </c>
      <c r="B27" s="1" t="s">
        <v>84</v>
      </c>
      <c r="C27" s="1" t="s">
        <v>55</v>
      </c>
      <c r="D27" s="1" t="s">
        <v>85</v>
      </c>
      <c r="E27" s="1">
        <v>10611.84</v>
      </c>
      <c r="F27" s="1" t="s">
        <v>89</v>
      </c>
    </row>
    <row r="28" spans="1:6" ht="12.75">
      <c r="A28" s="1">
        <v>23</v>
      </c>
      <c r="B28" s="1" t="s">
        <v>90</v>
      </c>
      <c r="C28" s="1" t="s">
        <v>31</v>
      </c>
      <c r="D28" s="1" t="s">
        <v>91</v>
      </c>
      <c r="E28" s="1">
        <v>4</v>
      </c>
      <c r="F28" s="1" t="s">
        <v>92</v>
      </c>
    </row>
    <row r="29" spans="1:6" ht="12.75">
      <c r="A29" s="1">
        <v>24</v>
      </c>
      <c r="B29" s="1" t="s">
        <v>93</v>
      </c>
      <c r="C29" s="1" t="s">
        <v>55</v>
      </c>
      <c r="D29" s="1" t="s">
        <v>94</v>
      </c>
      <c r="E29" s="1">
        <v>0.9</v>
      </c>
      <c r="F29" s="1" t="s">
        <v>95</v>
      </c>
    </row>
    <row r="30" spans="1:6" ht="12.75">
      <c r="A30" s="1">
        <v>25</v>
      </c>
      <c r="B30" s="1" t="s">
        <v>96</v>
      </c>
      <c r="C30" s="1" t="s">
        <v>97</v>
      </c>
      <c r="D30" s="1" t="s">
        <v>98</v>
      </c>
      <c r="E30" s="1">
        <v>2166</v>
      </c>
      <c r="F30" s="1" t="s">
        <v>99</v>
      </c>
    </row>
    <row r="31" spans="1:6" ht="12.75">
      <c r="A31" s="1">
        <v>26</v>
      </c>
      <c r="B31" s="1" t="s">
        <v>96</v>
      </c>
      <c r="C31" s="1" t="s">
        <v>97</v>
      </c>
      <c r="D31" s="1" t="s">
        <v>100</v>
      </c>
      <c r="E31" s="1">
        <v>1481</v>
      </c>
      <c r="F31" s="1" t="s">
        <v>101</v>
      </c>
    </row>
    <row r="32" spans="1:6" ht="12.75">
      <c r="A32" s="1">
        <v>27</v>
      </c>
      <c r="B32" s="1" t="s">
        <v>102</v>
      </c>
      <c r="C32" s="1" t="s">
        <v>31</v>
      </c>
      <c r="D32" s="1" t="s">
        <v>103</v>
      </c>
      <c r="E32" s="1">
        <v>1</v>
      </c>
      <c r="F32" s="1" t="s">
        <v>103</v>
      </c>
    </row>
    <row r="33" spans="1:6" ht="12.75">
      <c r="A33" s="1">
        <v>28</v>
      </c>
      <c r="B33" s="1" t="s">
        <v>104</v>
      </c>
      <c r="C33" s="1" t="s">
        <v>55</v>
      </c>
      <c r="D33" s="1" t="s">
        <v>105</v>
      </c>
      <c r="E33" s="1">
        <v>32481</v>
      </c>
      <c r="F33" s="1" t="s">
        <v>106</v>
      </c>
    </row>
    <row r="34" spans="1:6" ht="12.75">
      <c r="A34" s="1">
        <v>29</v>
      </c>
      <c r="B34" s="1" t="s">
        <v>107</v>
      </c>
      <c r="C34" s="1" t="s">
        <v>55</v>
      </c>
      <c r="D34" s="1" t="s">
        <v>108</v>
      </c>
      <c r="E34" s="1">
        <v>5.1</v>
      </c>
      <c r="F34" s="1" t="s">
        <v>109</v>
      </c>
    </row>
    <row r="35" spans="1:6" ht="12.75">
      <c r="A35" s="1">
        <v>30</v>
      </c>
      <c r="B35" s="1" t="s">
        <v>110</v>
      </c>
      <c r="C35" s="1" t="s">
        <v>31</v>
      </c>
      <c r="D35" s="1" t="s">
        <v>111</v>
      </c>
      <c r="E35" s="1">
        <v>4</v>
      </c>
      <c r="F35" s="1" t="s">
        <v>112</v>
      </c>
    </row>
    <row r="36" spans="1:6" ht="12.75">
      <c r="A36" s="1">
        <v>31</v>
      </c>
      <c r="B36" s="1" t="s">
        <v>113</v>
      </c>
      <c r="C36" s="1" t="s">
        <v>31</v>
      </c>
      <c r="D36" s="1" t="s">
        <v>114</v>
      </c>
      <c r="E36" s="1">
        <v>1</v>
      </c>
      <c r="F36" s="1" t="s">
        <v>114</v>
      </c>
    </row>
    <row r="37" spans="1:6" ht="12.75">
      <c r="A37" s="1">
        <v>32</v>
      </c>
      <c r="B37" s="1" t="s">
        <v>115</v>
      </c>
      <c r="C37" s="1" t="s">
        <v>55</v>
      </c>
      <c r="D37" s="1" t="s">
        <v>116</v>
      </c>
      <c r="E37" s="1">
        <v>2</v>
      </c>
      <c r="F37" s="1" t="s">
        <v>117</v>
      </c>
    </row>
    <row r="38" spans="1:6" ht="12.75">
      <c r="A38" s="1">
        <v>33</v>
      </c>
      <c r="B38" s="1" t="s">
        <v>118</v>
      </c>
      <c r="C38" s="1" t="s">
        <v>31</v>
      </c>
      <c r="D38" s="1" t="s">
        <v>119</v>
      </c>
      <c r="E38" s="1">
        <v>1</v>
      </c>
      <c r="F38" s="1" t="s">
        <v>119</v>
      </c>
    </row>
    <row r="39" spans="1:6" ht="12.75">
      <c r="A39" s="1">
        <v>34</v>
      </c>
      <c r="B39" s="1" t="s">
        <v>120</v>
      </c>
      <c r="C39" s="1" t="s">
        <v>55</v>
      </c>
      <c r="D39" s="1" t="s">
        <v>121</v>
      </c>
      <c r="E39" s="1">
        <v>4</v>
      </c>
      <c r="F39" s="1" t="s">
        <v>122</v>
      </c>
    </row>
    <row r="40" spans="1:6" ht="12.75">
      <c r="A40" s="1">
        <v>35</v>
      </c>
      <c r="B40" s="1" t="s">
        <v>123</v>
      </c>
      <c r="C40" s="1" t="s">
        <v>31</v>
      </c>
      <c r="D40" s="1" t="s">
        <v>124</v>
      </c>
      <c r="E40" s="1">
        <v>2</v>
      </c>
      <c r="F40" s="1" t="s">
        <v>125</v>
      </c>
    </row>
    <row r="41" spans="1:6" ht="12.75">
      <c r="A41" s="1">
        <v>36</v>
      </c>
      <c r="B41" s="1" t="s">
        <v>126</v>
      </c>
      <c r="C41" s="1" t="s">
        <v>31</v>
      </c>
      <c r="D41" s="1" t="s">
        <v>127</v>
      </c>
      <c r="E41" s="1">
        <v>1</v>
      </c>
      <c r="F41" s="1" t="s">
        <v>127</v>
      </c>
    </row>
    <row r="42" spans="1:6" ht="12.75">
      <c r="A42" s="1">
        <v>37</v>
      </c>
      <c r="B42" s="1" t="s">
        <v>128</v>
      </c>
      <c r="C42" s="1" t="s">
        <v>31</v>
      </c>
      <c r="D42" s="1" t="s">
        <v>129</v>
      </c>
      <c r="E42" s="1">
        <v>1</v>
      </c>
      <c r="F42" s="1" t="s">
        <v>129</v>
      </c>
    </row>
    <row r="43" spans="1:6" ht="12.75">
      <c r="A43" s="1">
        <v>38</v>
      </c>
      <c r="B43" s="1" t="s">
        <v>130</v>
      </c>
      <c r="C43" s="1" t="s">
        <v>31</v>
      </c>
      <c r="D43" s="1" t="s">
        <v>131</v>
      </c>
      <c r="E43" s="1">
        <v>8</v>
      </c>
      <c r="F43" s="1" t="s">
        <v>132</v>
      </c>
    </row>
    <row r="44" spans="1:6" ht="12.75">
      <c r="A44" s="1">
        <v>39</v>
      </c>
      <c r="B44" s="1" t="s">
        <v>133</v>
      </c>
      <c r="C44" s="1" t="s">
        <v>31</v>
      </c>
      <c r="D44" s="1" t="s">
        <v>134</v>
      </c>
      <c r="E44" s="1">
        <v>4</v>
      </c>
      <c r="F44" s="1" t="s">
        <v>135</v>
      </c>
    </row>
    <row r="45" spans="1:6" ht="12.75">
      <c r="A45" s="1">
        <v>40</v>
      </c>
      <c r="B45" s="1" t="s">
        <v>136</v>
      </c>
      <c r="C45" s="1" t="s">
        <v>31</v>
      </c>
      <c r="D45" s="1" t="s">
        <v>137</v>
      </c>
      <c r="E45" s="1">
        <v>2</v>
      </c>
      <c r="F45" s="1" t="s">
        <v>138</v>
      </c>
    </row>
    <row r="46" spans="1:6" ht="12.75">
      <c r="A46" s="1">
        <v>41</v>
      </c>
      <c r="B46" s="1" t="s">
        <v>47</v>
      </c>
      <c r="C46" s="1" t="s">
        <v>48</v>
      </c>
      <c r="D46" s="1" t="s">
        <v>139</v>
      </c>
      <c r="E46" s="1">
        <v>129.66</v>
      </c>
      <c r="F46" s="1" t="s">
        <v>140</v>
      </c>
    </row>
    <row r="47" spans="1:6" ht="12.75">
      <c r="A47" s="1">
        <v>42</v>
      </c>
      <c r="B47" s="1" t="s">
        <v>141</v>
      </c>
      <c r="C47" s="1" t="s">
        <v>142</v>
      </c>
      <c r="D47" s="1" t="s">
        <v>143</v>
      </c>
      <c r="E47" s="1">
        <v>6</v>
      </c>
      <c r="F47" s="1" t="s">
        <v>144</v>
      </c>
    </row>
    <row r="48" spans="1:6" ht="12.75">
      <c r="A48" s="1">
        <v>43</v>
      </c>
      <c r="B48" s="1" t="s">
        <v>145</v>
      </c>
      <c r="C48" s="1" t="s">
        <v>48</v>
      </c>
      <c r="D48" s="1" t="s">
        <v>52</v>
      </c>
      <c r="E48" s="1">
        <v>129.66</v>
      </c>
      <c r="F48" s="1" t="s">
        <v>146</v>
      </c>
    </row>
    <row r="49" spans="1:6" ht="12.75">
      <c r="A49" s="1">
        <v>44</v>
      </c>
      <c r="B49" s="1" t="s">
        <v>96</v>
      </c>
      <c r="C49" s="1" t="s">
        <v>97</v>
      </c>
      <c r="D49" s="1" t="s">
        <v>147</v>
      </c>
      <c r="E49" s="1">
        <v>1475</v>
      </c>
      <c r="F49" s="1" t="s">
        <v>148</v>
      </c>
    </row>
    <row r="50" spans="1:6" ht="12.75">
      <c r="A50" s="1">
        <v>45</v>
      </c>
      <c r="B50" s="1" t="s">
        <v>149</v>
      </c>
      <c r="C50" s="1" t="s">
        <v>97</v>
      </c>
      <c r="D50" s="1" t="s">
        <v>150</v>
      </c>
      <c r="E50" s="1">
        <v>1099</v>
      </c>
      <c r="F50" s="1" t="s">
        <v>151</v>
      </c>
    </row>
    <row r="51" spans="1:6" ht="12.75">
      <c r="A51" s="1">
        <v>46</v>
      </c>
      <c r="B51" s="1" t="s">
        <v>152</v>
      </c>
      <c r="C51" s="1" t="s">
        <v>31</v>
      </c>
      <c r="D51" s="1" t="s">
        <v>153</v>
      </c>
      <c r="E51" s="1">
        <v>1</v>
      </c>
      <c r="F51" s="1" t="s">
        <v>153</v>
      </c>
    </row>
    <row r="52" spans="1:6" ht="12.75">
      <c r="A52" s="1">
        <v>47</v>
      </c>
      <c r="B52" s="1" t="s">
        <v>154</v>
      </c>
      <c r="C52" s="1" t="s">
        <v>31</v>
      </c>
      <c r="D52" s="1" t="s">
        <v>155</v>
      </c>
      <c r="E52" s="1">
        <v>207</v>
      </c>
      <c r="F52" s="1" t="s">
        <v>156</v>
      </c>
    </row>
    <row r="53" spans="1:6" ht="12.75">
      <c r="A53" s="1">
        <v>48</v>
      </c>
      <c r="B53" s="1" t="s">
        <v>157</v>
      </c>
      <c r="C53" s="1" t="s">
        <v>55</v>
      </c>
      <c r="D53" s="1" t="s">
        <v>158</v>
      </c>
      <c r="E53" s="1">
        <v>900</v>
      </c>
      <c r="F53" s="1" t="s">
        <v>159</v>
      </c>
    </row>
    <row r="54" spans="1:6" ht="12.75">
      <c r="A54" s="1">
        <v>49</v>
      </c>
      <c r="B54" s="1" t="s">
        <v>160</v>
      </c>
      <c r="C54" s="1" t="s">
        <v>48</v>
      </c>
      <c r="D54" s="1" t="s">
        <v>161</v>
      </c>
      <c r="E54" s="1">
        <v>0.8</v>
      </c>
      <c r="F54" s="1" t="s">
        <v>162</v>
      </c>
    </row>
    <row r="55" spans="1:6" ht="12.75">
      <c r="A55" s="1">
        <v>50</v>
      </c>
      <c r="B55" s="1" t="s">
        <v>163</v>
      </c>
      <c r="C55" s="1" t="s">
        <v>142</v>
      </c>
      <c r="D55" s="1" t="s">
        <v>164</v>
      </c>
      <c r="E55" s="1">
        <v>3</v>
      </c>
      <c r="F55" s="1" t="s">
        <v>165</v>
      </c>
    </row>
    <row r="56" spans="1:6" ht="12.75">
      <c r="A56" s="1">
        <v>51</v>
      </c>
      <c r="B56" s="1" t="s">
        <v>166</v>
      </c>
      <c r="C56" s="1" t="s">
        <v>167</v>
      </c>
      <c r="D56" s="1" t="s">
        <v>168</v>
      </c>
      <c r="E56" s="1">
        <v>810463</v>
      </c>
      <c r="F56" s="1" t="s">
        <v>169</v>
      </c>
    </row>
    <row r="57" spans="1:6" ht="12.75">
      <c r="A57" s="1">
        <v>52</v>
      </c>
      <c r="B57" s="1" t="s">
        <v>170</v>
      </c>
      <c r="C57" s="1" t="s">
        <v>171</v>
      </c>
      <c r="D57" s="1" t="s">
        <v>172</v>
      </c>
      <c r="E57" s="1">
        <v>1</v>
      </c>
      <c r="F57" s="1" t="s">
        <v>172</v>
      </c>
    </row>
    <row r="58" spans="1:6" ht="12.75">
      <c r="A58" s="1"/>
      <c r="B58" s="1" t="s">
        <v>173</v>
      </c>
      <c r="C58" s="1"/>
      <c r="D58" s="1"/>
      <c r="E58" s="1"/>
      <c r="F58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2012-03-27T13:11:55Z</dcterms:created>
  <dcterms:modified xsi:type="dcterms:W3CDTF">2014-01-30T07:11:17Z</dcterms:modified>
  <cp:category/>
  <cp:version/>
  <cp:contentType/>
  <cp:contentStatus/>
</cp:coreProperties>
</file>