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<sst xmlns="http://schemas.openxmlformats.org/spreadsheetml/2006/main" count="298" uniqueCount="214">
  <si>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</si>
  <si>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</si>
  <si>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</si>
  <si>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</si>
  <si>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</si>
  <si>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</si>
  <si>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</si>
  <si>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</si>
  <si>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</si>
  <si>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</si>
  <si>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</si>
  <si>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</si>
  <si>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</si>
  <si>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12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</si>
  <si>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</si>
  <si>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</si>
  <si>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</si>
  <si>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</si>
  <si>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</si>
  <si>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</si>
  <si>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</si>
  <si>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</si>
  <si>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</si>
  <si>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Замена фитинга (крана) на системе отопления  Кальк №2</t>
  </si>
  <si>
    <t>руб/м3</t>
  </si>
  <si>
    <t>руб./кв.м</t>
  </si>
  <si>
    <t>Проверка щитовых приборов</t>
  </si>
  <si>
    <t> 289,00</t>
  </si>
  <si>
    <t>Сбивание сосулек с кровли</t>
  </si>
  <si>
    <t> 31,42</t>
  </si>
  <si>
    <t>Осмотр системы ЦО в чердачных и подвальных помещениях</t>
  </si>
  <si>
    <t> 0,90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</si>
  <si>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</si>
  <si>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</si>
  <si>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</si>
  <si>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</si>
  <si>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</si>
  <si>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</si>
  <si>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</si>
  <si>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</si>
  <si>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ИТОГО</t>
  </si>
  <si>
    <t xml:space="preserve">Адрес дома: г. Лодейное Поле,ул Гагарина, д.12 </t>
  </si>
  <si>
    <t>1  429,77</t>
  </si>
  <si>
    <t>Установка деталей крепления</t>
  </si>
  <si>
    <t> 206,00</t>
  </si>
  <si>
    <t>Кладка отдельных участков  кирпичных стен</t>
  </si>
  <si>
    <t>10  271,89</t>
  </si>
  <si>
    <t> 308,16</t>
  </si>
  <si>
    <t>Очистка кровли от снега</t>
  </si>
  <si>
    <t> 75,00</t>
  </si>
  <si>
    <t>подготовительные работы</t>
  </si>
  <si>
    <t>руб/час</t>
  </si>
  <si>
    <t>замена ламп накаливания</t>
  </si>
  <si>
    <t>размещение ТБО</t>
  </si>
  <si>
    <t xml:space="preserve">Размещение ТБО </t>
  </si>
  <si>
    <t> 0,80</t>
  </si>
  <si>
    <t>27  027,36</t>
  </si>
  <si>
    <t> 1,96</t>
  </si>
  <si>
    <t>изготовление и установка колпаков вент. шахты на крыше</t>
  </si>
  <si>
    <t>1  625,00</t>
  </si>
  <si>
    <t>фитинг</t>
  </si>
  <si>
    <t>электроэнергия МОП,  3,37</t>
  </si>
  <si>
    <t> 3,37</t>
  </si>
  <si>
    <t>электроэнергия МОП, 1,63</t>
  </si>
  <si>
    <t> 1,63</t>
  </si>
  <si>
    <t>руб/ уч-к</t>
  </si>
  <si>
    <t>труба</t>
  </si>
  <si>
    <t>снятие показаний эл.счетчиков МОП</t>
  </si>
  <si>
    <t> 77,24</t>
  </si>
  <si>
    <t> 926,88</t>
  </si>
  <si>
    <t>Период: c 01.01.2015  по  31.12.2015</t>
  </si>
  <si>
    <t>4  289,31</t>
  </si>
  <si>
    <t>11  849,00</t>
  </si>
  <si>
    <t>Смена оконных стекол</t>
  </si>
  <si>
    <t> 602,00</t>
  </si>
  <si>
    <t>1  204,00</t>
  </si>
  <si>
    <t>47  051,28</t>
  </si>
  <si>
    <t>Обследование ХВС в квартирах</t>
  </si>
  <si>
    <t> 82,00</t>
  </si>
  <si>
    <t>Ремонт бетонного пола</t>
  </si>
  <si>
    <t> 692,00</t>
  </si>
  <si>
    <t> 415,20</t>
  </si>
  <si>
    <t>Установка боксов для автоматов</t>
  </si>
  <si>
    <t> 283,00</t>
  </si>
  <si>
    <t>Ремонт кровли из ондулина</t>
  </si>
  <si>
    <t> 792,00</t>
  </si>
  <si>
    <t> 712,80</t>
  </si>
  <si>
    <t>Замена дверного блока</t>
  </si>
  <si>
    <t>1  299,00</t>
  </si>
  <si>
    <t>23  574,11</t>
  </si>
  <si>
    <t>2  441,20</t>
  </si>
  <si>
    <t>Разборка безхозных сараев</t>
  </si>
  <si>
    <t>2  016,00</t>
  </si>
  <si>
    <t>18  144,00</t>
  </si>
  <si>
    <t>10  875,00</t>
  </si>
  <si>
    <t>8  357,72</t>
  </si>
  <si>
    <t>срезка трубы болгаркой</t>
  </si>
  <si>
    <t> 404,36</t>
  </si>
  <si>
    <t>установка проушин</t>
  </si>
  <si>
    <t> 220,00</t>
  </si>
  <si>
    <t> 440,00</t>
  </si>
  <si>
    <t>11  956,76</t>
  </si>
  <si>
    <t>3  564,81</t>
  </si>
  <si>
    <t>обследование кровли</t>
  </si>
  <si>
    <t> 378,00</t>
  </si>
  <si>
    <t>погрузка мусора в тракторную телегу</t>
  </si>
  <si>
    <t> 382,90</t>
  </si>
  <si>
    <t>1  148,70</t>
  </si>
  <si>
    <t>закрытие  окна ДСП</t>
  </si>
  <si>
    <t> 674,20</t>
  </si>
  <si>
    <t> 471,94</t>
  </si>
  <si>
    <t>сбивание сосулек с козырьков входа в подъезд</t>
  </si>
  <si>
    <t> 128,55</t>
  </si>
  <si>
    <t>2  056,80</t>
  </si>
  <si>
    <t>132  434,04</t>
  </si>
  <si>
    <t> 4,23</t>
  </si>
  <si>
    <t>209  591,57</t>
  </si>
  <si>
    <t>управляющая компания</t>
  </si>
  <si>
    <t> 1,81</t>
  </si>
  <si>
    <t>122  298,84</t>
  </si>
  <si>
    <t>сбор и вывоз ТБО</t>
  </si>
  <si>
    <t> 2,00</t>
  </si>
  <si>
    <t>135  137,60</t>
  </si>
  <si>
    <t>Замена резьбовых соединений на радиаторах, калькуляция №1а</t>
  </si>
  <si>
    <t>1  243,30</t>
  </si>
  <si>
    <t> 98,28</t>
  </si>
  <si>
    <t> 196,56</t>
  </si>
  <si>
    <t> 67,00</t>
  </si>
  <si>
    <t>кран</t>
  </si>
  <si>
    <t> 96,76</t>
  </si>
  <si>
    <t>- 193,52</t>
  </si>
  <si>
    <t>Замена фитинга(крана)системы отопления на стояке, калькуляция №2</t>
  </si>
  <si>
    <t>1  442,14</t>
  </si>
  <si>
    <t>2  884,28</t>
  </si>
  <si>
    <t>Замена резьбовых соединений на стояке ц/о в подвале со сваркой, калькуляция №3</t>
  </si>
  <si>
    <t>2  289,76</t>
  </si>
  <si>
    <t>4  579,52</t>
  </si>
  <si>
    <t>Замена участка магистрали или стояка(без стоимости трубы), калькуляция №5</t>
  </si>
  <si>
    <t>2  461,48</t>
  </si>
  <si>
    <t>работа машины, калькуляция</t>
  </si>
  <si>
    <t> 636,00</t>
  </si>
  <si>
    <t>- 750,48</t>
  </si>
  <si>
    <t> 123,00</t>
  </si>
  <si>
    <t> 246,00</t>
  </si>
  <si>
    <t>Периодическая проверка и чистка вент. каналов и дымоходов</t>
  </si>
  <si>
    <t> 58,30</t>
  </si>
  <si>
    <t>20  813,10</t>
  </si>
  <si>
    <t>Уборка снега трактором, акт №7 от 12.02.2015 г.</t>
  </si>
  <si>
    <t> 437,50</t>
  </si>
  <si>
    <t>Уборка снега трактором</t>
  </si>
  <si>
    <t> 0,49</t>
  </si>
  <si>
    <t>1  200,50</t>
  </si>
  <si>
    <t> 0,11</t>
  </si>
  <si>
    <t> 269,50</t>
  </si>
  <si>
    <t>Замена резьбовых соединений на радиаторах, калькуляция №1</t>
  </si>
  <si>
    <t>1  644,24</t>
  </si>
  <si>
    <t>Замена фитинга(крана, заглушки) системы отопления на стояке, калькуляция №2</t>
  </si>
  <si>
    <t>1  316,16</t>
  </si>
  <si>
    <t>2  632,32</t>
  </si>
  <si>
    <t>Вывоз мусора на полигон</t>
  </si>
  <si>
    <t>1  193,23</t>
  </si>
  <si>
    <t>контргайка 3/4, Лотэк</t>
  </si>
  <si>
    <t> 15,00</t>
  </si>
  <si>
    <t> 30,00</t>
  </si>
  <si>
    <t>футорка, Лотэк</t>
  </si>
  <si>
    <t> 50,00</t>
  </si>
  <si>
    <t> 148,63</t>
  </si>
  <si>
    <t>11  147,25</t>
  </si>
  <si>
    <t>Замена водомерного узла, смета</t>
  </si>
  <si>
    <t>56  601,00</t>
  </si>
  <si>
    <t>сгон, Лотэк</t>
  </si>
  <si>
    <t> 12,10</t>
  </si>
  <si>
    <t> 14,28</t>
  </si>
  <si>
    <t>закрытие дверей выхода на крышу, тех.этаж</t>
  </si>
  <si>
    <t> 210,95</t>
  </si>
  <si>
    <t>опрессовка системы центрального отопления жилого дома, расценки</t>
  </si>
  <si>
    <t> 11,43</t>
  </si>
  <si>
    <t>22  860,00</t>
  </si>
  <si>
    <t>кран маевского</t>
  </si>
  <si>
    <t> 25,77</t>
  </si>
  <si>
    <t> 51,54</t>
  </si>
  <si>
    <t> 378,10</t>
  </si>
  <si>
    <t> 0,83</t>
  </si>
  <si>
    <t>28  041,20</t>
  </si>
  <si>
    <t>электроэнергия МОП, 3,71</t>
  </si>
  <si>
    <t> 3,71</t>
  </si>
  <si>
    <t>8  202,81</t>
  </si>
  <si>
    <t>электроэнергия МОП, 1,80</t>
  </si>
  <si>
    <t> 1,80</t>
  </si>
  <si>
    <t>2  790,00</t>
  </si>
  <si>
    <t>замена участка канализационного стояка, кв.33,6 м п, смета</t>
  </si>
  <si>
    <t>руб/квартира</t>
  </si>
  <si>
    <t>5  646,00</t>
  </si>
  <si>
    <t>закрепление колпака на вент.шахте(на крыше)</t>
  </si>
  <si>
    <t> 533,38</t>
  </si>
  <si>
    <t>косметический ремонт 1 подъезда, акт 81 от 02.09.2015 г.</t>
  </si>
  <si>
    <t>руб./подъезд</t>
  </si>
  <si>
    <t>41  374,00</t>
  </si>
  <si>
    <t>косметический ремонт 2 подъезда, акт 103 от 01.09.2015 г.</t>
  </si>
  <si>
    <t>41  480,00</t>
  </si>
  <si>
    <t>герметизация межпанельных швов, кв.13, акт 109 от 10.09.2015 г.</t>
  </si>
  <si>
    <t>8  945,00</t>
  </si>
  <si>
    <t>косметический ремонт 7 подъезда, акт 113 от 18.09.2015 г.</t>
  </si>
  <si>
    <t>41  160,00</t>
  </si>
  <si>
    <t>установка контрольного замка</t>
  </si>
  <si>
    <t> 164,64</t>
  </si>
  <si>
    <t> 329,28</t>
  </si>
  <si>
    <t>установка накладки дверной</t>
  </si>
  <si>
    <t> 293,10</t>
  </si>
  <si>
    <t> 586,20</t>
  </si>
  <si>
    <t>косметический ремонт 8 подъезда, акт 114 от 07.10.2015 г.</t>
  </si>
  <si>
    <t>41  279,00</t>
  </si>
  <si>
    <t>1 131  188,96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</si>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</sst>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0.75390625" style="0" customWidth="1"/>
    <col min="2" max="2" width="13.375" style="0" customWidth="1"/>
    <col min="3" max="3" width="15.00390625" style="0" customWidth="1"/>
    <col min="4" max="4" width="14.875" style="0" customWidth="1"/>
    <col min="5" max="5" width="14.375" style="0" customWidth="1"/>
  </cols>
  <sheetData>
    <row r="1" ht="12.75">
      <c r="A1" t="s">
        <v>213</v>
      </c>
    </row>
    <row r="2" spans="1:2" ht="15">
      <c r="A2" t="s">
        <v>8</v>
      </c>
      <c r="B2" s="3" t="s">
        <v>13</v>
      </c>
    </row>
    <row r="3" spans="1:5" ht="51">
      <c r="A3" s="2" t="s">
        <v>0</v>
      </c>
      <c r="B3" s="5" t="s">
        <v>9</v>
      </c>
      <c r="C3" s="5" t="s">
        <v>10</v>
      </c>
      <c r="D3" s="5" t="s">
        <v>11</v>
      </c>
      <c r="E3" s="5" t="s">
        <v>12</v>
      </c>
    </row>
    <row r="4" spans="1:5" ht="12.75">
      <c r="A4" s="1" t="s">
        <v>1</v>
      </c>
      <c r="B4" s="1">
        <v>292193.16</v>
      </c>
      <c r="C4" s="1">
        <v>287462.1</v>
      </c>
      <c r="D4" s="1">
        <v>263455.19</v>
      </c>
      <c r="E4" s="4">
        <f>C4-D4</f>
        <v>24006.909999999974</v>
      </c>
    </row>
    <row r="5" spans="1:5" ht="12.75">
      <c r="A5" s="1" t="s">
        <v>2</v>
      </c>
      <c r="B5" s="1">
        <v>317854.56</v>
      </c>
      <c r="C5" s="1">
        <v>311429.05</v>
      </c>
      <c r="D5" s="1">
        <v>301954.25</v>
      </c>
      <c r="E5" s="4">
        <f aca="true" t="shared" si="0" ref="E5:E10">C5-D5</f>
        <v>9474.799999999988</v>
      </c>
    </row>
    <row r="6" spans="1:5" ht="12.75">
      <c r="A6" s="1" t="s">
        <v>3</v>
      </c>
      <c r="B6" s="1">
        <v>286767.24</v>
      </c>
      <c r="C6" s="1">
        <v>281055.6</v>
      </c>
      <c r="D6" s="1">
        <v>253274.52</v>
      </c>
      <c r="E6" s="4">
        <f t="shared" si="0"/>
        <v>27781.079999999987</v>
      </c>
    </row>
    <row r="7" spans="1:6" ht="12.75">
      <c r="A7" s="1" t="s">
        <v>4</v>
      </c>
      <c r="B7" s="1">
        <v>122298.96</v>
      </c>
      <c r="C7" s="1">
        <v>120317.71</v>
      </c>
      <c r="D7" s="1">
        <v>122298.84</v>
      </c>
      <c r="E7" s="4">
        <f t="shared" si="0"/>
        <v>-1981.12999999999</v>
      </c>
      <c r="F7" s="10"/>
    </row>
    <row r="8" spans="1:6" ht="12.75">
      <c r="A8" s="1" t="s">
        <v>5</v>
      </c>
      <c r="B8" s="1">
        <v>190205.7</v>
      </c>
      <c r="C8" s="1">
        <v>187772.9</v>
      </c>
      <c r="D8" s="1">
        <v>190206.16</v>
      </c>
      <c r="E8" s="4">
        <f t="shared" si="0"/>
        <v>-2433.2600000000093</v>
      </c>
      <c r="F8" s="10"/>
    </row>
    <row r="9" spans="1:6" ht="12.75">
      <c r="A9" s="1" t="s">
        <v>6</v>
      </c>
      <c r="B9" s="1">
        <v>3381.96</v>
      </c>
      <c r="C9" s="1">
        <v>3345.98</v>
      </c>
      <c r="D9" s="1"/>
      <c r="E9" s="4">
        <f t="shared" si="0"/>
        <v>3345.98</v>
      </c>
      <c r="F9" s="6"/>
    </row>
    <row r="10" spans="1:6" ht="12.75">
      <c r="A10" s="1" t="s">
        <v>7</v>
      </c>
      <c r="B10" s="1">
        <f>SUM(B4:B9)</f>
        <v>1212701.5799999998</v>
      </c>
      <c r="C10" s="1">
        <f>SUM(C4:C9)</f>
        <v>1191383.3399999999</v>
      </c>
      <c r="D10" s="1">
        <f>SUM(D4:D9)</f>
        <v>1131188.96</v>
      </c>
      <c r="E10" s="4">
        <f t="shared" si="0"/>
        <v>60194.37999999989</v>
      </c>
      <c r="F10" s="6"/>
    </row>
    <row r="11" spans="1:6" ht="12.75">
      <c r="A11" s="7"/>
      <c r="B11" s="7"/>
      <c r="C11" s="7"/>
      <c r="D11" s="7"/>
      <c r="E11" s="6"/>
      <c r="F11" s="6"/>
    </row>
    <row r="12" spans="1:6" ht="12.75">
      <c r="A12" s="7"/>
      <c r="B12" s="7"/>
      <c r="C12" s="7"/>
      <c r="D12" s="7"/>
      <c r="E12" s="6"/>
      <c r="F12" s="6"/>
    </row>
    <row r="13" spans="1:6" ht="12.75">
      <c r="A13" s="7"/>
      <c r="B13" s="7"/>
      <c r="C13" s="7"/>
      <c r="D13" s="7"/>
      <c r="E13" s="6"/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6"/>
      <c r="F17" s="6"/>
    </row>
  </sheetData>
  <sheetProtection/>
  <mergeCells count="1">
    <mergeCell ref="F7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4.25390625" style="0" customWidth="1"/>
    <col min="2" max="2" width="74.25390625" style="0" customWidth="1"/>
    <col min="4" max="4" width="9.75390625" style="0" customWidth="1"/>
    <col min="6" max="6" width="13.125" style="0" customWidth="1"/>
  </cols>
  <sheetData>
    <row r="1" ht="12.75">
      <c r="A1" t="s">
        <v>14</v>
      </c>
    </row>
    <row r="2" ht="12.75">
      <c r="A2" t="s">
        <v>41</v>
      </c>
    </row>
    <row r="3" ht="12.75">
      <c r="A3" t="s">
        <v>70</v>
      </c>
    </row>
    <row r="5" spans="1:6" ht="25.5">
      <c r="A5" s="8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</row>
    <row r="6" spans="1:6" ht="12.75">
      <c r="A6" s="1">
        <v>1</v>
      </c>
      <c r="B6" s="1" t="s">
        <v>23</v>
      </c>
      <c r="C6" s="1" t="s">
        <v>21</v>
      </c>
      <c r="D6" s="9" t="s">
        <v>42</v>
      </c>
      <c r="E6" s="9">
        <v>3</v>
      </c>
      <c r="F6" s="9" t="s">
        <v>71</v>
      </c>
    </row>
    <row r="7" spans="1:6" ht="12.75">
      <c r="A7" s="1">
        <v>2</v>
      </c>
      <c r="B7" s="1" t="s">
        <v>26</v>
      </c>
      <c r="C7" s="1" t="s">
        <v>21</v>
      </c>
      <c r="D7" s="9" t="s">
        <v>27</v>
      </c>
      <c r="E7" s="9">
        <v>41</v>
      </c>
      <c r="F7" s="9" t="s">
        <v>72</v>
      </c>
    </row>
    <row r="8" spans="1:6" ht="12.75">
      <c r="A8" s="1">
        <v>3</v>
      </c>
      <c r="B8" s="1" t="s">
        <v>43</v>
      </c>
      <c r="C8" s="1" t="s">
        <v>21</v>
      </c>
      <c r="D8" s="9" t="s">
        <v>44</v>
      </c>
      <c r="E8" s="9">
        <v>1</v>
      </c>
      <c r="F8" s="9" t="s">
        <v>44</v>
      </c>
    </row>
    <row r="9" spans="1:6" ht="12.75">
      <c r="A9" s="1">
        <v>4</v>
      </c>
      <c r="B9" s="1" t="s">
        <v>73</v>
      </c>
      <c r="C9" s="1" t="s">
        <v>25</v>
      </c>
      <c r="D9" s="9" t="s">
        <v>74</v>
      </c>
      <c r="E9" s="9">
        <v>2</v>
      </c>
      <c r="F9" s="9" t="s">
        <v>75</v>
      </c>
    </row>
    <row r="10" spans="1:6" ht="12.75">
      <c r="A10" s="1">
        <v>5</v>
      </c>
      <c r="B10" s="1" t="s">
        <v>30</v>
      </c>
      <c r="C10" s="1" t="s">
        <v>25</v>
      </c>
      <c r="D10" s="9" t="s">
        <v>31</v>
      </c>
      <c r="E10" s="9">
        <v>13069.8</v>
      </c>
      <c r="F10" s="9" t="s">
        <v>76</v>
      </c>
    </row>
    <row r="11" spans="1:6" ht="12.75">
      <c r="A11" s="1">
        <v>6</v>
      </c>
      <c r="B11" s="1" t="s">
        <v>77</v>
      </c>
      <c r="C11" s="1" t="s">
        <v>21</v>
      </c>
      <c r="D11" s="9" t="s">
        <v>78</v>
      </c>
      <c r="E11" s="9">
        <v>1</v>
      </c>
      <c r="F11" s="9" t="s">
        <v>78</v>
      </c>
    </row>
    <row r="12" spans="1:6" ht="12.75">
      <c r="A12" s="1">
        <v>7</v>
      </c>
      <c r="B12" s="1" t="s">
        <v>79</v>
      </c>
      <c r="C12" s="1" t="s">
        <v>25</v>
      </c>
      <c r="D12" s="9" t="s">
        <v>80</v>
      </c>
      <c r="E12" s="9">
        <v>0.6</v>
      </c>
      <c r="F12" s="9" t="s">
        <v>81</v>
      </c>
    </row>
    <row r="13" spans="1:6" ht="12.75">
      <c r="A13" s="1">
        <v>8</v>
      </c>
      <c r="B13" s="1" t="s">
        <v>45</v>
      </c>
      <c r="C13" s="1" t="s">
        <v>24</v>
      </c>
      <c r="D13" s="9" t="s">
        <v>46</v>
      </c>
      <c r="E13" s="9">
        <v>0.03</v>
      </c>
      <c r="F13" s="9" t="s">
        <v>47</v>
      </c>
    </row>
    <row r="14" spans="1:6" ht="12.75">
      <c r="A14" s="1">
        <v>9</v>
      </c>
      <c r="B14" s="1" t="s">
        <v>82</v>
      </c>
      <c r="C14" s="1" t="s">
        <v>21</v>
      </c>
      <c r="D14" s="9" t="s">
        <v>83</v>
      </c>
      <c r="E14" s="9">
        <v>1</v>
      </c>
      <c r="F14" s="9" t="s">
        <v>83</v>
      </c>
    </row>
    <row r="15" spans="1:6" ht="12.75">
      <c r="A15" s="1">
        <v>10</v>
      </c>
      <c r="B15" s="1" t="s">
        <v>84</v>
      </c>
      <c r="C15" s="1" t="s">
        <v>25</v>
      </c>
      <c r="D15" s="9" t="s">
        <v>85</v>
      </c>
      <c r="E15" s="9">
        <v>0.9</v>
      </c>
      <c r="F15" s="9" t="s">
        <v>86</v>
      </c>
    </row>
    <row r="16" spans="1:6" ht="12.75">
      <c r="A16" s="1">
        <v>11</v>
      </c>
      <c r="B16" s="1" t="s">
        <v>87</v>
      </c>
      <c r="C16" s="1" t="s">
        <v>21</v>
      </c>
      <c r="D16" s="9" t="s">
        <v>88</v>
      </c>
      <c r="E16" s="9">
        <v>1</v>
      </c>
      <c r="F16" s="9" t="s">
        <v>88</v>
      </c>
    </row>
    <row r="17" spans="1:6" ht="12.75">
      <c r="A17" s="1">
        <v>12</v>
      </c>
      <c r="B17" s="1" t="s">
        <v>35</v>
      </c>
      <c r="C17" s="1" t="s">
        <v>36</v>
      </c>
      <c r="D17" s="9" t="s">
        <v>37</v>
      </c>
      <c r="E17" s="9">
        <v>1178705.26</v>
      </c>
      <c r="F17" s="9" t="s">
        <v>89</v>
      </c>
    </row>
    <row r="18" spans="1:6" ht="12.75">
      <c r="A18" s="1">
        <v>13</v>
      </c>
      <c r="B18" s="1" t="s">
        <v>38</v>
      </c>
      <c r="C18" s="1" t="s">
        <v>25</v>
      </c>
      <c r="D18" s="9" t="s">
        <v>39</v>
      </c>
      <c r="E18" s="9">
        <v>3.4</v>
      </c>
      <c r="F18" s="9" t="s">
        <v>90</v>
      </c>
    </row>
    <row r="19" spans="1:6" ht="12.75">
      <c r="A19" s="1">
        <v>14</v>
      </c>
      <c r="B19" s="1" t="s">
        <v>91</v>
      </c>
      <c r="C19" s="1" t="s">
        <v>21</v>
      </c>
      <c r="D19" s="9" t="s">
        <v>92</v>
      </c>
      <c r="E19" s="9">
        <v>9</v>
      </c>
      <c r="F19" s="9" t="s">
        <v>93</v>
      </c>
    </row>
    <row r="20" spans="1:6" ht="12.75">
      <c r="A20" s="1">
        <v>15</v>
      </c>
      <c r="B20" s="1" t="s">
        <v>48</v>
      </c>
      <c r="C20" s="1" t="s">
        <v>25</v>
      </c>
      <c r="D20" s="9" t="s">
        <v>49</v>
      </c>
      <c r="E20" s="9">
        <v>145</v>
      </c>
      <c r="F20" s="9" t="s">
        <v>94</v>
      </c>
    </row>
    <row r="21" spans="1:6" ht="12.75">
      <c r="A21" s="1">
        <v>16</v>
      </c>
      <c r="B21" s="1" t="s">
        <v>28</v>
      </c>
      <c r="C21" s="1" t="s">
        <v>22</v>
      </c>
      <c r="D21" s="9" t="s">
        <v>29</v>
      </c>
      <c r="E21" s="9">
        <v>266</v>
      </c>
      <c r="F21" s="9" t="s">
        <v>95</v>
      </c>
    </row>
    <row r="22" spans="1:6" ht="12.75">
      <c r="A22" s="1">
        <v>17</v>
      </c>
      <c r="B22" s="1" t="s">
        <v>96</v>
      </c>
      <c r="C22" s="1" t="s">
        <v>51</v>
      </c>
      <c r="D22" s="9" t="s">
        <v>97</v>
      </c>
      <c r="E22" s="9">
        <v>1</v>
      </c>
      <c r="F22" s="9" t="s">
        <v>97</v>
      </c>
    </row>
    <row r="23" spans="1:6" ht="12.75">
      <c r="A23" s="1">
        <v>18</v>
      </c>
      <c r="B23" s="1" t="s">
        <v>98</v>
      </c>
      <c r="C23" s="1" t="s">
        <v>21</v>
      </c>
      <c r="D23" s="9" t="s">
        <v>99</v>
      </c>
      <c r="E23" s="9">
        <v>2</v>
      </c>
      <c r="F23" s="9" t="s">
        <v>100</v>
      </c>
    </row>
    <row r="24" spans="1:6" ht="12.75">
      <c r="A24" s="1">
        <v>19</v>
      </c>
      <c r="B24" s="1" t="s">
        <v>54</v>
      </c>
      <c r="C24" s="1" t="s">
        <v>25</v>
      </c>
      <c r="D24" s="9" t="s">
        <v>55</v>
      </c>
      <c r="E24" s="9">
        <v>33784.2</v>
      </c>
      <c r="F24" s="9" t="s">
        <v>56</v>
      </c>
    </row>
    <row r="25" spans="1:6" ht="12.75">
      <c r="A25" s="1">
        <v>20</v>
      </c>
      <c r="B25" s="1" t="s">
        <v>58</v>
      </c>
      <c r="C25" s="1" t="s">
        <v>21</v>
      </c>
      <c r="D25" s="9" t="s">
        <v>59</v>
      </c>
      <c r="E25" s="9">
        <v>1</v>
      </c>
      <c r="F25" s="9" t="s">
        <v>59</v>
      </c>
    </row>
    <row r="26" spans="1:6" ht="12.75">
      <c r="A26" s="1">
        <v>21</v>
      </c>
      <c r="B26" s="1" t="s">
        <v>61</v>
      </c>
      <c r="C26" s="1" t="s">
        <v>33</v>
      </c>
      <c r="D26" s="9" t="s">
        <v>62</v>
      </c>
      <c r="E26" s="9">
        <v>3548</v>
      </c>
      <c r="F26" s="9" t="s">
        <v>101</v>
      </c>
    </row>
    <row r="27" spans="1:6" ht="12.75">
      <c r="A27" s="1">
        <v>22</v>
      </c>
      <c r="B27" s="1" t="s">
        <v>63</v>
      </c>
      <c r="C27" s="1" t="s">
        <v>33</v>
      </c>
      <c r="D27" s="9" t="s">
        <v>64</v>
      </c>
      <c r="E27" s="9">
        <v>2187</v>
      </c>
      <c r="F27" s="9" t="s">
        <v>102</v>
      </c>
    </row>
    <row r="28" spans="1:6" ht="12.75">
      <c r="A28" s="1">
        <v>23</v>
      </c>
      <c r="B28" s="1" t="s">
        <v>103</v>
      </c>
      <c r="C28" s="1" t="s">
        <v>51</v>
      </c>
      <c r="D28" s="9" t="s">
        <v>104</v>
      </c>
      <c r="E28" s="9">
        <v>1</v>
      </c>
      <c r="F28" s="9" t="s">
        <v>104</v>
      </c>
    </row>
    <row r="29" spans="1:6" ht="12.75">
      <c r="A29" s="1">
        <v>24</v>
      </c>
      <c r="B29" s="1" t="s">
        <v>105</v>
      </c>
      <c r="C29" s="1" t="s">
        <v>51</v>
      </c>
      <c r="D29" s="9" t="s">
        <v>106</v>
      </c>
      <c r="E29" s="9">
        <v>3</v>
      </c>
      <c r="F29" s="9" t="s">
        <v>107</v>
      </c>
    </row>
    <row r="30" spans="1:6" ht="12.75">
      <c r="A30" s="1">
        <v>25</v>
      </c>
      <c r="B30" s="1" t="s">
        <v>108</v>
      </c>
      <c r="C30" s="1" t="s">
        <v>25</v>
      </c>
      <c r="D30" s="9" t="s">
        <v>109</v>
      </c>
      <c r="E30" s="9">
        <v>0.7</v>
      </c>
      <c r="F30" s="9" t="s">
        <v>110</v>
      </c>
    </row>
    <row r="31" spans="1:6" ht="12.75">
      <c r="A31" s="1">
        <v>26</v>
      </c>
      <c r="B31" s="1" t="s">
        <v>67</v>
      </c>
      <c r="C31" s="1" t="s">
        <v>21</v>
      </c>
      <c r="D31" s="9" t="s">
        <v>68</v>
      </c>
      <c r="E31" s="9">
        <v>5</v>
      </c>
      <c r="F31" s="9" t="s">
        <v>69</v>
      </c>
    </row>
    <row r="32" spans="1:6" ht="12.75">
      <c r="A32" s="1">
        <v>27</v>
      </c>
      <c r="B32" s="1" t="s">
        <v>111</v>
      </c>
      <c r="C32" s="1" t="s">
        <v>21</v>
      </c>
      <c r="D32" s="9" t="s">
        <v>112</v>
      </c>
      <c r="E32" s="9">
        <v>16</v>
      </c>
      <c r="F32" s="9" t="s">
        <v>113</v>
      </c>
    </row>
    <row r="33" spans="1:6" ht="12.75">
      <c r="A33" s="1">
        <v>28</v>
      </c>
      <c r="B33" s="1" t="s">
        <v>34</v>
      </c>
      <c r="C33" s="1" t="s">
        <v>25</v>
      </c>
      <c r="D33" s="9" t="s">
        <v>57</v>
      </c>
      <c r="E33" s="9">
        <v>67568.4</v>
      </c>
      <c r="F33" s="9" t="s">
        <v>114</v>
      </c>
    </row>
    <row r="34" spans="1:6" ht="12.75">
      <c r="A34" s="1">
        <v>29</v>
      </c>
      <c r="B34" s="1" t="s">
        <v>32</v>
      </c>
      <c r="C34" s="1" t="s">
        <v>25</v>
      </c>
      <c r="D34" s="9" t="s">
        <v>115</v>
      </c>
      <c r="E34" s="9">
        <v>49548.84</v>
      </c>
      <c r="F34" s="9" t="s">
        <v>116</v>
      </c>
    </row>
    <row r="35" spans="1:6" ht="12.75">
      <c r="A35" s="1">
        <v>30</v>
      </c>
      <c r="B35" s="1" t="s">
        <v>117</v>
      </c>
      <c r="C35" s="1" t="s">
        <v>25</v>
      </c>
      <c r="D35" s="9" t="s">
        <v>118</v>
      </c>
      <c r="E35" s="9">
        <v>67568.4</v>
      </c>
      <c r="F35" s="9" t="s">
        <v>119</v>
      </c>
    </row>
    <row r="36" spans="1:6" ht="12.75">
      <c r="A36" s="1">
        <v>31</v>
      </c>
      <c r="B36" s="1" t="s">
        <v>120</v>
      </c>
      <c r="C36" s="1" t="s">
        <v>25</v>
      </c>
      <c r="D36" s="9" t="s">
        <v>121</v>
      </c>
      <c r="E36" s="9">
        <v>67568.8</v>
      </c>
      <c r="F36" s="9" t="s">
        <v>122</v>
      </c>
    </row>
    <row r="37" spans="1:6" ht="12.75">
      <c r="A37" s="1">
        <v>32</v>
      </c>
      <c r="B37" s="1" t="s">
        <v>123</v>
      </c>
      <c r="C37" s="1" t="s">
        <v>21</v>
      </c>
      <c r="D37" s="9" t="s">
        <v>124</v>
      </c>
      <c r="E37" s="9">
        <v>1</v>
      </c>
      <c r="F37" s="9" t="s">
        <v>124</v>
      </c>
    </row>
    <row r="38" spans="1:6" ht="12.75">
      <c r="A38" s="1">
        <v>33</v>
      </c>
      <c r="B38" s="1" t="s">
        <v>60</v>
      </c>
      <c r="C38" s="1" t="s">
        <v>21</v>
      </c>
      <c r="D38" s="9" t="s">
        <v>125</v>
      </c>
      <c r="E38" s="9">
        <v>2</v>
      </c>
      <c r="F38" s="9" t="s">
        <v>126</v>
      </c>
    </row>
    <row r="39" spans="1:6" ht="12.75">
      <c r="A39" s="1">
        <v>34</v>
      </c>
      <c r="B39" s="1" t="s">
        <v>66</v>
      </c>
      <c r="C39" s="1" t="s">
        <v>21</v>
      </c>
      <c r="D39" s="9" t="s">
        <v>127</v>
      </c>
      <c r="E39" s="9">
        <v>1</v>
      </c>
      <c r="F39" s="9" t="s">
        <v>127</v>
      </c>
    </row>
    <row r="40" spans="1:6" ht="12.75">
      <c r="A40" s="1">
        <v>35</v>
      </c>
      <c r="B40" s="1" t="s">
        <v>128</v>
      </c>
      <c r="C40" s="1" t="s">
        <v>21</v>
      </c>
      <c r="D40" s="9" t="s">
        <v>129</v>
      </c>
      <c r="E40" s="9">
        <v>-2</v>
      </c>
      <c r="F40" s="9" t="s">
        <v>130</v>
      </c>
    </row>
    <row r="41" spans="1:6" ht="12.75">
      <c r="A41" s="1">
        <v>36</v>
      </c>
      <c r="B41" s="1" t="s">
        <v>131</v>
      </c>
      <c r="C41" s="1" t="s">
        <v>21</v>
      </c>
      <c r="D41" s="9" t="s">
        <v>132</v>
      </c>
      <c r="E41" s="9">
        <v>2</v>
      </c>
      <c r="F41" s="9" t="s">
        <v>133</v>
      </c>
    </row>
    <row r="42" spans="1:6" ht="12.75">
      <c r="A42" s="1">
        <v>37</v>
      </c>
      <c r="B42" s="1" t="s">
        <v>134</v>
      </c>
      <c r="C42" s="1" t="s">
        <v>21</v>
      </c>
      <c r="D42" s="9" t="s">
        <v>135</v>
      </c>
      <c r="E42" s="9">
        <v>2</v>
      </c>
      <c r="F42" s="9" t="s">
        <v>136</v>
      </c>
    </row>
    <row r="43" spans="1:6" ht="12.75">
      <c r="A43" s="1">
        <v>38</v>
      </c>
      <c r="B43" s="1" t="s">
        <v>137</v>
      </c>
      <c r="C43" s="1" t="s">
        <v>21</v>
      </c>
      <c r="D43" s="9" t="s">
        <v>138</v>
      </c>
      <c r="E43" s="9">
        <v>1</v>
      </c>
      <c r="F43" s="9" t="s">
        <v>138</v>
      </c>
    </row>
    <row r="44" spans="1:6" ht="12.75">
      <c r="A44" s="1">
        <v>39</v>
      </c>
      <c r="B44" s="1" t="s">
        <v>139</v>
      </c>
      <c r="C44" s="1" t="s">
        <v>21</v>
      </c>
      <c r="D44" s="9" t="s">
        <v>140</v>
      </c>
      <c r="E44" s="9">
        <v>-1</v>
      </c>
      <c r="F44" s="9" t="s">
        <v>141</v>
      </c>
    </row>
    <row r="45" spans="1:6" ht="12.75">
      <c r="A45" s="1">
        <v>40</v>
      </c>
      <c r="B45" s="1" t="s">
        <v>128</v>
      </c>
      <c r="C45" s="1" t="s">
        <v>21</v>
      </c>
      <c r="D45" s="9" t="s">
        <v>142</v>
      </c>
      <c r="E45" s="9">
        <v>2</v>
      </c>
      <c r="F45" s="9" t="s">
        <v>143</v>
      </c>
    </row>
    <row r="46" spans="1:6" ht="12.75">
      <c r="A46" s="1">
        <v>41</v>
      </c>
      <c r="B46" s="1" t="s">
        <v>144</v>
      </c>
      <c r="C46" s="1" t="s">
        <v>21</v>
      </c>
      <c r="D46" s="9" t="s">
        <v>145</v>
      </c>
      <c r="E46" s="9">
        <v>357</v>
      </c>
      <c r="F46" s="9" t="s">
        <v>146</v>
      </c>
    </row>
    <row r="47" spans="1:6" ht="12.75">
      <c r="A47" s="1">
        <v>42</v>
      </c>
      <c r="B47" s="1" t="s">
        <v>147</v>
      </c>
      <c r="C47" s="1" t="s">
        <v>65</v>
      </c>
      <c r="D47" s="9" t="s">
        <v>148</v>
      </c>
      <c r="E47" s="9">
        <v>1</v>
      </c>
      <c r="F47" s="9" t="s">
        <v>148</v>
      </c>
    </row>
    <row r="48" spans="1:6" ht="12.75">
      <c r="A48" s="1">
        <v>43</v>
      </c>
      <c r="B48" s="1" t="s">
        <v>149</v>
      </c>
      <c r="C48" s="1" t="s">
        <v>25</v>
      </c>
      <c r="D48" s="9" t="s">
        <v>150</v>
      </c>
      <c r="E48" s="9">
        <v>2450</v>
      </c>
      <c r="F48" s="9" t="s">
        <v>151</v>
      </c>
    </row>
    <row r="49" spans="1:6" ht="12.75">
      <c r="A49" s="1">
        <v>44</v>
      </c>
      <c r="B49" s="1" t="s">
        <v>149</v>
      </c>
      <c r="C49" s="1" t="s">
        <v>25</v>
      </c>
      <c r="D49" s="9" t="s">
        <v>152</v>
      </c>
      <c r="E49" s="9">
        <v>2450</v>
      </c>
      <c r="F49" s="9" t="s">
        <v>153</v>
      </c>
    </row>
    <row r="50" spans="1:6" ht="12.75">
      <c r="A50" s="1">
        <v>45</v>
      </c>
      <c r="B50" s="1" t="s">
        <v>154</v>
      </c>
      <c r="C50" s="1" t="s">
        <v>65</v>
      </c>
      <c r="D50" s="9" t="s">
        <v>155</v>
      </c>
      <c r="E50" s="9">
        <v>1</v>
      </c>
      <c r="F50" s="9" t="s">
        <v>155</v>
      </c>
    </row>
    <row r="51" spans="1:6" ht="12.75">
      <c r="A51" s="1">
        <v>46</v>
      </c>
      <c r="B51" s="1" t="s">
        <v>156</v>
      </c>
      <c r="C51" s="1" t="s">
        <v>65</v>
      </c>
      <c r="D51" s="9" t="s">
        <v>157</v>
      </c>
      <c r="E51" s="9">
        <v>2</v>
      </c>
      <c r="F51" s="9" t="s">
        <v>158</v>
      </c>
    </row>
    <row r="52" spans="1:6" ht="12.75">
      <c r="A52" s="1">
        <v>47</v>
      </c>
      <c r="B52" s="1" t="s">
        <v>159</v>
      </c>
      <c r="C52" s="1" t="s">
        <v>51</v>
      </c>
      <c r="D52" s="9" t="s">
        <v>160</v>
      </c>
      <c r="E52" s="9">
        <v>1</v>
      </c>
      <c r="F52" s="9" t="s">
        <v>160</v>
      </c>
    </row>
    <row r="53" spans="1:6" ht="12.75">
      <c r="A53" s="1">
        <v>48</v>
      </c>
      <c r="B53" s="1" t="s">
        <v>161</v>
      </c>
      <c r="C53" s="1" t="s">
        <v>21</v>
      </c>
      <c r="D53" s="9" t="s">
        <v>162</v>
      </c>
      <c r="E53" s="9">
        <v>2</v>
      </c>
      <c r="F53" s="9" t="s">
        <v>163</v>
      </c>
    </row>
    <row r="54" spans="1:6" ht="12.75">
      <c r="A54" s="1">
        <v>49</v>
      </c>
      <c r="B54" s="1" t="s">
        <v>164</v>
      </c>
      <c r="C54" s="1" t="s">
        <v>21</v>
      </c>
      <c r="D54" s="9" t="s">
        <v>165</v>
      </c>
      <c r="E54" s="9">
        <v>1</v>
      </c>
      <c r="F54" s="9" t="s">
        <v>165</v>
      </c>
    </row>
    <row r="55" spans="1:6" ht="12.75">
      <c r="A55" s="1">
        <v>50</v>
      </c>
      <c r="B55" s="1" t="s">
        <v>52</v>
      </c>
      <c r="C55" s="1" t="s">
        <v>21</v>
      </c>
      <c r="D55" s="9" t="s">
        <v>166</v>
      </c>
      <c r="E55" s="9">
        <v>75</v>
      </c>
      <c r="F55" s="9" t="s">
        <v>167</v>
      </c>
    </row>
    <row r="56" spans="1:6" ht="12.75">
      <c r="A56" s="1">
        <v>51</v>
      </c>
      <c r="B56" s="1" t="s">
        <v>168</v>
      </c>
      <c r="C56" s="1" t="s">
        <v>65</v>
      </c>
      <c r="D56" s="9" t="s">
        <v>169</v>
      </c>
      <c r="E56" s="9">
        <v>1</v>
      </c>
      <c r="F56" s="9" t="s">
        <v>169</v>
      </c>
    </row>
    <row r="57" spans="1:6" ht="12.75">
      <c r="A57" s="1">
        <v>52</v>
      </c>
      <c r="B57" s="1" t="s">
        <v>170</v>
      </c>
      <c r="C57" s="1" t="s">
        <v>21</v>
      </c>
      <c r="D57" s="9" t="s">
        <v>171</v>
      </c>
      <c r="E57" s="9">
        <v>1</v>
      </c>
      <c r="F57" s="9" t="s">
        <v>172</v>
      </c>
    </row>
    <row r="58" spans="1:6" ht="12.75">
      <c r="A58" s="1">
        <v>53</v>
      </c>
      <c r="B58" s="1" t="s">
        <v>173</v>
      </c>
      <c r="C58" s="1" t="s">
        <v>21</v>
      </c>
      <c r="D58" s="9" t="s">
        <v>174</v>
      </c>
      <c r="E58" s="9">
        <v>1</v>
      </c>
      <c r="F58" s="9" t="s">
        <v>174</v>
      </c>
    </row>
    <row r="59" spans="1:6" ht="12.75">
      <c r="A59" s="1">
        <v>54</v>
      </c>
      <c r="B59" s="1" t="s">
        <v>175</v>
      </c>
      <c r="C59" s="1" t="s">
        <v>22</v>
      </c>
      <c r="D59" s="9" t="s">
        <v>176</v>
      </c>
      <c r="E59" s="9">
        <v>2000</v>
      </c>
      <c r="F59" s="9" t="s">
        <v>177</v>
      </c>
    </row>
    <row r="60" spans="1:6" ht="12.75">
      <c r="A60" s="1">
        <v>55</v>
      </c>
      <c r="B60" s="1" t="s">
        <v>178</v>
      </c>
      <c r="C60" s="1" t="s">
        <v>21</v>
      </c>
      <c r="D60" s="9" t="s">
        <v>179</v>
      </c>
      <c r="E60" s="9">
        <v>2</v>
      </c>
      <c r="F60" s="9" t="s">
        <v>180</v>
      </c>
    </row>
    <row r="61" spans="1:6" ht="12.75">
      <c r="A61" s="1">
        <v>56</v>
      </c>
      <c r="B61" s="1" t="s">
        <v>50</v>
      </c>
      <c r="C61" s="1" t="s">
        <v>51</v>
      </c>
      <c r="D61" s="9" t="s">
        <v>181</v>
      </c>
      <c r="E61" s="9">
        <v>1</v>
      </c>
      <c r="F61" s="9" t="s">
        <v>181</v>
      </c>
    </row>
    <row r="62" spans="1:6" ht="12.75">
      <c r="A62" s="1">
        <v>57</v>
      </c>
      <c r="B62" s="1" t="s">
        <v>53</v>
      </c>
      <c r="C62" s="1" t="s">
        <v>25</v>
      </c>
      <c r="D62" s="9" t="s">
        <v>182</v>
      </c>
      <c r="E62" s="9">
        <v>33784.6</v>
      </c>
      <c r="F62" s="9" t="s">
        <v>183</v>
      </c>
    </row>
    <row r="63" spans="1:6" ht="12.75">
      <c r="A63" s="1">
        <v>58</v>
      </c>
      <c r="B63" s="1" t="s">
        <v>184</v>
      </c>
      <c r="C63" s="1" t="s">
        <v>33</v>
      </c>
      <c r="D63" s="9" t="s">
        <v>185</v>
      </c>
      <c r="E63" s="9">
        <v>2211</v>
      </c>
      <c r="F63" s="9" t="s">
        <v>186</v>
      </c>
    </row>
    <row r="64" spans="1:6" ht="12.75">
      <c r="A64" s="1">
        <v>59</v>
      </c>
      <c r="B64" s="1" t="s">
        <v>187</v>
      </c>
      <c r="C64" s="1" t="s">
        <v>33</v>
      </c>
      <c r="D64" s="9" t="s">
        <v>188</v>
      </c>
      <c r="E64" s="9">
        <v>1550</v>
      </c>
      <c r="F64" s="9" t="s">
        <v>189</v>
      </c>
    </row>
    <row r="65" spans="1:6" ht="12.75">
      <c r="A65" s="1">
        <v>60</v>
      </c>
      <c r="B65" s="1" t="s">
        <v>190</v>
      </c>
      <c r="C65" s="1" t="s">
        <v>191</v>
      </c>
      <c r="D65" s="9" t="s">
        <v>192</v>
      </c>
      <c r="E65" s="9">
        <v>1</v>
      </c>
      <c r="F65" s="9" t="s">
        <v>192</v>
      </c>
    </row>
    <row r="66" spans="1:6" ht="12.75">
      <c r="A66" s="1">
        <v>61</v>
      </c>
      <c r="B66" s="1" t="s">
        <v>193</v>
      </c>
      <c r="C66" s="1" t="s">
        <v>21</v>
      </c>
      <c r="D66" s="9" t="s">
        <v>194</v>
      </c>
      <c r="E66" s="9">
        <v>1</v>
      </c>
      <c r="F66" s="9" t="s">
        <v>194</v>
      </c>
    </row>
    <row r="67" spans="1:6" ht="12.75">
      <c r="A67" s="1">
        <v>62</v>
      </c>
      <c r="B67" s="1" t="s">
        <v>195</v>
      </c>
      <c r="C67" s="1" t="s">
        <v>196</v>
      </c>
      <c r="D67" s="9" t="s">
        <v>197</v>
      </c>
      <c r="E67" s="9">
        <v>1</v>
      </c>
      <c r="F67" s="9" t="s">
        <v>197</v>
      </c>
    </row>
    <row r="68" spans="1:6" ht="12.75">
      <c r="A68" s="1">
        <v>63</v>
      </c>
      <c r="B68" s="1" t="s">
        <v>198</v>
      </c>
      <c r="C68" s="1" t="s">
        <v>196</v>
      </c>
      <c r="D68" s="9" t="s">
        <v>199</v>
      </c>
      <c r="E68" s="9">
        <v>1</v>
      </c>
      <c r="F68" s="9" t="s">
        <v>199</v>
      </c>
    </row>
    <row r="69" spans="1:6" ht="12.75">
      <c r="A69" s="1">
        <v>64</v>
      </c>
      <c r="B69" s="1" t="s">
        <v>200</v>
      </c>
      <c r="C69" s="1" t="s">
        <v>65</v>
      </c>
      <c r="D69" s="9" t="s">
        <v>201</v>
      </c>
      <c r="E69" s="9">
        <v>1</v>
      </c>
      <c r="F69" s="9" t="s">
        <v>201</v>
      </c>
    </row>
    <row r="70" spans="1:6" ht="12.75">
      <c r="A70" s="1">
        <v>65</v>
      </c>
      <c r="B70" s="1" t="s">
        <v>202</v>
      </c>
      <c r="C70" s="1" t="s">
        <v>65</v>
      </c>
      <c r="D70" s="9" t="s">
        <v>203</v>
      </c>
      <c r="E70" s="9">
        <v>1</v>
      </c>
      <c r="F70" s="9" t="s">
        <v>203</v>
      </c>
    </row>
    <row r="71" spans="1:6" ht="12.75">
      <c r="A71" s="1">
        <v>66</v>
      </c>
      <c r="B71" s="1" t="s">
        <v>204</v>
      </c>
      <c r="C71" s="1" t="s">
        <v>21</v>
      </c>
      <c r="D71" s="9" t="s">
        <v>205</v>
      </c>
      <c r="E71" s="9">
        <v>2</v>
      </c>
      <c r="F71" s="9" t="s">
        <v>206</v>
      </c>
    </row>
    <row r="72" spans="1:6" ht="12.75">
      <c r="A72" s="1">
        <v>67</v>
      </c>
      <c r="B72" s="1" t="s">
        <v>207</v>
      </c>
      <c r="C72" s="1" t="s">
        <v>21</v>
      </c>
      <c r="D72" s="9" t="s">
        <v>208</v>
      </c>
      <c r="E72" s="9">
        <v>2</v>
      </c>
      <c r="F72" s="9" t="s">
        <v>209</v>
      </c>
    </row>
    <row r="73" spans="1:6" ht="12.75">
      <c r="A73" s="1">
        <v>68</v>
      </c>
      <c r="B73" s="1" t="s">
        <v>210</v>
      </c>
      <c r="C73" s="1" t="s">
        <v>65</v>
      </c>
      <c r="D73" s="9" t="s">
        <v>211</v>
      </c>
      <c r="E73" s="9">
        <v>1</v>
      </c>
      <c r="F73" s="9" t="s">
        <v>211</v>
      </c>
    </row>
    <row r="74" spans="1:6" ht="12.75">
      <c r="A74" s="1"/>
      <c r="B74" s="1" t="s">
        <v>40</v>
      </c>
      <c r="C74" s="1"/>
      <c r="D74" s="9"/>
      <c r="E74" s="9">
        <v>1528963.93</v>
      </c>
      <c r="F74" s="9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2012-03-27T12:39:12Z</dcterms:created>
  <dcterms:modified xsi:type="dcterms:W3CDTF">2016-01-14T05:16:21Z</dcterms:modified>
  <cp:category/>
  <cp:version/>
  <cp:contentType/>
  <cp:contentStatus/>
</cp:coreProperties>
</file>