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<sst xmlns="http://schemas.openxmlformats.org/spreadsheetml/2006/main" count="206" uniqueCount="156">
  <si>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</si>
  <si>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</si>
  <si>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</si>
  <si>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</si>
  <si>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</si>
  <si>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</si>
  <si>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</si>
  <si>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</si>
  <si>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</si>
  <si>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</si>
  <si>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</si>
  <si>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</si>
  <si>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</si>
  <si>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6/1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</si>
  <si>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</si>
  <si>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</si>
  <si>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</si>
  <si>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</si>
  <si>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</si>
  <si>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</si>
  <si>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</si>
  <si>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фитинга (крана) на системе отопления  Кальк №2</t>
  </si>
  <si>
    <t>руб./ шт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</si>
  <si>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</si>
  <si>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</si>
  <si>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</si>
  <si>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</si>
  <si>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</si>
  <si>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руб/м п</t>
  </si>
  <si>
    <t>Устранение засора канализации</t>
  </si>
  <si>
    <t> 242,00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</si>
  <si>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</si>
  <si>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</si>
  <si>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</si>
  <si>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</si>
  <si>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</si>
  <si>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</si>
  <si>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</si>
  <si>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1  429,77</t>
  </si>
  <si>
    <t>Установка деталей крепления</t>
  </si>
  <si>
    <t> 206,00</t>
  </si>
  <si>
    <t>Установка навесных замков</t>
  </si>
  <si>
    <t> 150,00</t>
  </si>
  <si>
    <t>руб/час</t>
  </si>
  <si>
    <t>Постановка заплат из изопласта с просушкой газовым балоном</t>
  </si>
  <si>
    <t> 718,00</t>
  </si>
  <si>
    <t>руб/ уч-к</t>
  </si>
  <si>
    <t>подготовительные работы</t>
  </si>
  <si>
    <t> 378,00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</si>
  <si>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</si>
  <si>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</si>
  <si>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</si>
  <si>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</si>
  <si>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</si>
  <si>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</si>
  <si>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</si>
  <si>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</si>
  <si>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установка пружины на двери</t>
  </si>
  <si>
    <t> 257,51</t>
  </si>
  <si>
    <t>снятие показаний эл.счетчиков МОП</t>
  </si>
  <si>
    <t> 77,24</t>
  </si>
  <si>
    <t> 926,88</t>
  </si>
  <si>
    <t xml:space="preserve">Адрес дома: г. Лодейное Поле,ул Гагарина, д.6 к.1 </t>
  </si>
  <si>
    <t>Период: c 01.01.2015  по  31.12.2015</t>
  </si>
  <si>
    <t>17  918,00</t>
  </si>
  <si>
    <t>2  982,00</t>
  </si>
  <si>
    <t>2  472,00</t>
  </si>
  <si>
    <t> 450,00</t>
  </si>
  <si>
    <t>50  820,00</t>
  </si>
  <si>
    <t>Установка датчика движения</t>
  </si>
  <si>
    <t>1  169,58</t>
  </si>
  <si>
    <t>36  256,98</t>
  </si>
  <si>
    <t>Установка фото-реле</t>
  </si>
  <si>
    <t> 946,98</t>
  </si>
  <si>
    <t>5  681,88</t>
  </si>
  <si>
    <t>19  277,85</t>
  </si>
  <si>
    <t>5  026,00</t>
  </si>
  <si>
    <t>Замена энергосберегающих ламп освещения В МОП</t>
  </si>
  <si>
    <t> 119,18</t>
  </si>
  <si>
    <t> 834,26</t>
  </si>
  <si>
    <t>21  875,04</t>
  </si>
  <si>
    <t>7  272,48</t>
  </si>
  <si>
    <t>обследование кровли</t>
  </si>
  <si>
    <t> 567,00</t>
  </si>
  <si>
    <t>2  002,00</t>
  </si>
  <si>
    <t>очистка чердака от мусора</t>
  </si>
  <si>
    <t> 15,50</t>
  </si>
  <si>
    <t>6  200,00</t>
  </si>
  <si>
    <t>установка новых пробок</t>
  </si>
  <si>
    <t> 173,65</t>
  </si>
  <si>
    <t>2  083,80</t>
  </si>
  <si>
    <t> 515,02</t>
  </si>
  <si>
    <t>сварочные работы</t>
  </si>
  <si>
    <t> 515,92</t>
  </si>
  <si>
    <t>8  254,72</t>
  </si>
  <si>
    <t>107  187,72</t>
  </si>
  <si>
    <t> 4,23</t>
  </si>
  <si>
    <t>159  850,73</t>
  </si>
  <si>
    <t>управляющая компания</t>
  </si>
  <si>
    <t> 1,81</t>
  </si>
  <si>
    <t>98  984,52</t>
  </si>
  <si>
    <t>сбор и вывоз ТБО</t>
  </si>
  <si>
    <t> 2,00</t>
  </si>
  <si>
    <t>109  572,80</t>
  </si>
  <si>
    <t>откачка воды с дворовой территории мотопомпой</t>
  </si>
  <si>
    <t>1  071,63</t>
  </si>
  <si>
    <t>4  286,52</t>
  </si>
  <si>
    <t>подготовительные работы (обследование электрохозяйства)</t>
  </si>
  <si>
    <t> 248,14</t>
  </si>
  <si>
    <t>2  233,26</t>
  </si>
  <si>
    <t>очистка дворовой территории от снега, акт №480от 26.01.2015 г.</t>
  </si>
  <si>
    <t> 804,00</t>
  </si>
  <si>
    <t>Периодическая проверка и чистка вент. каналов и дымоходов</t>
  </si>
  <si>
    <t> 58,30</t>
  </si>
  <si>
    <t>6  996,00</t>
  </si>
  <si>
    <t>Уборка снега трактором, акт №5 от 11.02.2015 г.</t>
  </si>
  <si>
    <t> 840,00</t>
  </si>
  <si>
    <t>Уборка снега трактором</t>
  </si>
  <si>
    <t> 0,49</t>
  </si>
  <si>
    <t>1  862,00</t>
  </si>
  <si>
    <t> 0,11</t>
  </si>
  <si>
    <t> 418,00</t>
  </si>
  <si>
    <t>Замена фитинга(крана, заглушки) системы отопления на стояке, калькуляция №2</t>
  </si>
  <si>
    <t>1  316,16</t>
  </si>
  <si>
    <t>замена ламп накаливания</t>
  </si>
  <si>
    <t> 148,63</t>
  </si>
  <si>
    <t>5  945,20</t>
  </si>
  <si>
    <t>закрытие дверей выхода на крышу, тех.этаж</t>
  </si>
  <si>
    <t> 210,95</t>
  </si>
  <si>
    <t> 421,90</t>
  </si>
  <si>
    <t>опрессовка системы центрального отопления жилого дома, расценки</t>
  </si>
  <si>
    <t> 11,43</t>
  </si>
  <si>
    <t>19  431,00</t>
  </si>
  <si>
    <t>краншар 20</t>
  </si>
  <si>
    <t> 246,38</t>
  </si>
  <si>
    <t>бочонок</t>
  </si>
  <si>
    <t> 14,28</t>
  </si>
  <si>
    <t>герметизация межпанельных швов, кв.3,33, акт №15 от 18.05.2015 г.</t>
  </si>
  <si>
    <t>15  685,00</t>
  </si>
  <si>
    <t> 378,10</t>
  </si>
  <si>
    <t>1  323,35</t>
  </si>
  <si>
    <t> 0,83</t>
  </si>
  <si>
    <t>22  777,36</t>
  </si>
  <si>
    <t>электроэнергия МОП, 3,55</t>
  </si>
  <si>
    <t> 3,55</t>
  </si>
  <si>
    <t>5  360,50</t>
  </si>
  <si>
    <t>ремонт балконного козырька, кв.59, акт 74 от 11.08.2015 г.</t>
  </si>
  <si>
    <t>12  524,00</t>
  </si>
  <si>
    <t>замена канализации, подвал, 16 м п, смета</t>
  </si>
  <si>
    <t>11  636,00</t>
  </si>
  <si>
    <t>замена участка канализации, подвал, смета</t>
  </si>
  <si>
    <t>1  796,00</t>
  </si>
  <si>
    <t>Ремонт ливневой канализации, 2 м/п, подвал. смета</t>
  </si>
  <si>
    <t>1  930,00</t>
  </si>
  <si>
    <t>786  288,36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</si>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</sst>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1.875" style="0" customWidth="1"/>
    <col min="2" max="2" width="15.00390625" style="0" customWidth="1"/>
    <col min="3" max="3" width="15.875" style="0" customWidth="1"/>
    <col min="4" max="4" width="14.25390625" style="0" customWidth="1"/>
    <col min="5" max="5" width="13.25390625" style="0" customWidth="1"/>
    <col min="6" max="6" width="12.75390625" style="0" customWidth="1"/>
  </cols>
  <sheetData>
    <row r="1" ht="12.75">
      <c r="A1" t="s">
        <v>155</v>
      </c>
    </row>
    <row r="2" spans="1:2" ht="15">
      <c r="A2" t="s">
        <v>8</v>
      </c>
      <c r="B2" s="4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237465.48</v>
      </c>
      <c r="C4" s="1">
        <v>233566.22</v>
      </c>
      <c r="D4" s="1">
        <v>109334.97</v>
      </c>
      <c r="E4" s="3">
        <f>C4-D4</f>
        <v>124231.25</v>
      </c>
    </row>
    <row r="5" spans="1:5" ht="12.75">
      <c r="A5" s="1" t="s">
        <v>2</v>
      </c>
      <c r="B5" s="1">
        <v>258284.76</v>
      </c>
      <c r="C5" s="1">
        <v>253290.86</v>
      </c>
      <c r="D5" s="1">
        <v>253680.42</v>
      </c>
      <c r="E5" s="3">
        <f aca="true" t="shared" si="0" ref="E5:E10">C5-D5</f>
        <v>-389.5600000000268</v>
      </c>
    </row>
    <row r="6" spans="1:5" ht="12.75">
      <c r="A6" s="1" t="s">
        <v>3</v>
      </c>
      <c r="B6" s="1">
        <v>233053.62</v>
      </c>
      <c r="C6" s="1">
        <v>228324.02</v>
      </c>
      <c r="D6" s="1">
        <v>170063.25</v>
      </c>
      <c r="E6" s="3">
        <f t="shared" si="0"/>
        <v>58260.76999999999</v>
      </c>
    </row>
    <row r="7" spans="1:6" ht="12.75">
      <c r="A7" s="1" t="s">
        <v>4</v>
      </c>
      <c r="B7" s="1">
        <v>99253.02</v>
      </c>
      <c r="C7" s="1">
        <v>97786.13</v>
      </c>
      <c r="D7" s="1">
        <v>98984.52</v>
      </c>
      <c r="E7" s="3">
        <f t="shared" si="0"/>
        <v>-1198.3899999999994</v>
      </c>
      <c r="F7" s="10"/>
    </row>
    <row r="8" spans="1:6" ht="12.75">
      <c r="A8" s="1" t="s">
        <v>5</v>
      </c>
      <c r="B8" s="1">
        <v>154365.06</v>
      </c>
      <c r="C8" s="1">
        <v>152079.08</v>
      </c>
      <c r="D8" s="1">
        <v>154225.2</v>
      </c>
      <c r="E8" s="3">
        <f t="shared" si="0"/>
        <v>-2146.1200000000244</v>
      </c>
      <c r="F8" s="10"/>
    </row>
    <row r="9" spans="1:6" ht="12.75">
      <c r="A9" s="1" t="s">
        <v>6</v>
      </c>
      <c r="B9" s="1">
        <v>2744.64</v>
      </c>
      <c r="C9" s="1">
        <v>2710.12</v>
      </c>
      <c r="D9" s="1"/>
      <c r="E9" s="3">
        <f t="shared" si="0"/>
        <v>2710.12</v>
      </c>
      <c r="F9" s="6"/>
    </row>
    <row r="10" spans="1:6" ht="12.75">
      <c r="A10" s="1" t="s">
        <v>7</v>
      </c>
      <c r="B10" s="1">
        <f>SUM(B4:B9)</f>
        <v>985166.58</v>
      </c>
      <c r="C10" s="1">
        <f>SUM(C4:C9)</f>
        <v>967756.4299999999</v>
      </c>
      <c r="D10" s="1">
        <f>SUM(D4:D9)</f>
        <v>786288.3600000001</v>
      </c>
      <c r="E10" s="3">
        <f t="shared" si="0"/>
        <v>181468.06999999983</v>
      </c>
      <c r="F10" s="6"/>
    </row>
    <row r="11" spans="1:6" ht="12.75">
      <c r="A11" s="7"/>
      <c r="B11" s="7"/>
      <c r="C11" s="7"/>
      <c r="D11" s="7"/>
      <c r="E11" s="6"/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5" ht="12.75">
      <c r="A17" s="7"/>
      <c r="B17" s="7"/>
      <c r="C17" s="7"/>
      <c r="D17" s="7"/>
      <c r="E17" s="7"/>
    </row>
  </sheetData>
  <sheetProtection/>
  <mergeCells count="1">
    <mergeCell ref="F7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00390625" style="0" customWidth="1"/>
    <col min="2" max="2" width="73.25390625" style="0" bestFit="1" customWidth="1"/>
    <col min="4" max="4" width="10.125" style="0" customWidth="1"/>
    <col min="6" max="6" width="10.625" style="0" customWidth="1"/>
  </cols>
  <sheetData>
    <row r="1" ht="12.75">
      <c r="A1" t="s">
        <v>14</v>
      </c>
    </row>
    <row r="2" ht="12.75">
      <c r="A2" t="s">
        <v>62</v>
      </c>
    </row>
    <row r="3" ht="12.75">
      <c r="A3" t="s">
        <v>63</v>
      </c>
    </row>
    <row r="5" spans="1:6" ht="25.5">
      <c r="A5" s="8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21</v>
      </c>
      <c r="C6" s="1" t="s">
        <v>22</v>
      </c>
      <c r="D6" s="9" t="s">
        <v>38</v>
      </c>
      <c r="E6" s="9">
        <v>1</v>
      </c>
      <c r="F6" s="9" t="s">
        <v>38</v>
      </c>
    </row>
    <row r="7" spans="1:6" ht="12.75">
      <c r="A7" s="1">
        <v>2</v>
      </c>
      <c r="B7" s="1" t="s">
        <v>24</v>
      </c>
      <c r="C7" s="1" t="s">
        <v>22</v>
      </c>
      <c r="D7" s="9" t="s">
        <v>25</v>
      </c>
      <c r="E7" s="9">
        <v>62</v>
      </c>
      <c r="F7" s="9" t="s">
        <v>64</v>
      </c>
    </row>
    <row r="8" spans="1:6" ht="12.75">
      <c r="A8" s="1">
        <v>3</v>
      </c>
      <c r="B8" s="1" t="s">
        <v>26</v>
      </c>
      <c r="C8" s="1" t="s">
        <v>22</v>
      </c>
      <c r="D8" s="9" t="s">
        <v>27</v>
      </c>
      <c r="E8" s="9">
        <v>7</v>
      </c>
      <c r="F8" s="9" t="s">
        <v>65</v>
      </c>
    </row>
    <row r="9" spans="1:6" ht="12.75">
      <c r="A9" s="1">
        <v>4</v>
      </c>
      <c r="B9" s="1" t="s">
        <v>39</v>
      </c>
      <c r="C9" s="1" t="s">
        <v>22</v>
      </c>
      <c r="D9" s="9" t="s">
        <v>40</v>
      </c>
      <c r="E9" s="9">
        <v>12</v>
      </c>
      <c r="F9" s="9" t="s">
        <v>66</v>
      </c>
    </row>
    <row r="10" spans="1:6" ht="12.75">
      <c r="A10" s="1">
        <v>5</v>
      </c>
      <c r="B10" s="1" t="s">
        <v>41</v>
      </c>
      <c r="C10" s="1" t="s">
        <v>22</v>
      </c>
      <c r="D10" s="9" t="s">
        <v>42</v>
      </c>
      <c r="E10" s="9">
        <v>3</v>
      </c>
      <c r="F10" s="9" t="s">
        <v>67</v>
      </c>
    </row>
    <row r="11" spans="1:6" ht="12.75">
      <c r="A11" s="1">
        <v>6</v>
      </c>
      <c r="B11" s="1" t="s">
        <v>29</v>
      </c>
      <c r="C11" s="1" t="s">
        <v>28</v>
      </c>
      <c r="D11" s="9" t="s">
        <v>30</v>
      </c>
      <c r="E11" s="9">
        <v>210</v>
      </c>
      <c r="F11" s="9" t="s">
        <v>68</v>
      </c>
    </row>
    <row r="12" spans="1:6" ht="12.75">
      <c r="A12" s="1">
        <v>7</v>
      </c>
      <c r="B12" s="1" t="s">
        <v>69</v>
      </c>
      <c r="C12" s="1" t="s">
        <v>22</v>
      </c>
      <c r="D12" s="9" t="s">
        <v>70</v>
      </c>
      <c r="E12" s="9">
        <v>31</v>
      </c>
      <c r="F12" s="9" t="s">
        <v>71</v>
      </c>
    </row>
    <row r="13" spans="1:6" ht="12.75">
      <c r="A13" s="1">
        <v>8</v>
      </c>
      <c r="B13" s="1" t="s">
        <v>72</v>
      </c>
      <c r="C13" s="1" t="s">
        <v>22</v>
      </c>
      <c r="D13" s="9" t="s">
        <v>73</v>
      </c>
      <c r="E13" s="9">
        <v>6</v>
      </c>
      <c r="F13" s="9" t="s">
        <v>74</v>
      </c>
    </row>
    <row r="14" spans="1:6" ht="12.75">
      <c r="A14" s="1">
        <v>9</v>
      </c>
      <c r="B14" s="1" t="s">
        <v>34</v>
      </c>
      <c r="C14" s="1" t="s">
        <v>35</v>
      </c>
      <c r="D14" s="9" t="s">
        <v>36</v>
      </c>
      <c r="E14" s="9">
        <v>963892.51</v>
      </c>
      <c r="F14" s="9" t="s">
        <v>75</v>
      </c>
    </row>
    <row r="15" spans="1:6" ht="12.75">
      <c r="A15" s="1">
        <v>10</v>
      </c>
      <c r="B15" s="1" t="s">
        <v>44</v>
      </c>
      <c r="C15" s="1" t="s">
        <v>23</v>
      </c>
      <c r="D15" s="9" t="s">
        <v>45</v>
      </c>
      <c r="E15" s="9">
        <v>7</v>
      </c>
      <c r="F15" s="9" t="s">
        <v>76</v>
      </c>
    </row>
    <row r="16" spans="1:6" ht="12.75">
      <c r="A16" s="1">
        <v>11</v>
      </c>
      <c r="B16" s="1" t="s">
        <v>77</v>
      </c>
      <c r="C16" s="1" t="s">
        <v>22</v>
      </c>
      <c r="D16" s="9" t="s">
        <v>78</v>
      </c>
      <c r="E16" s="9">
        <v>7</v>
      </c>
      <c r="F16" s="9" t="s">
        <v>79</v>
      </c>
    </row>
    <row r="17" spans="1:6" ht="12.75">
      <c r="A17" s="1">
        <v>12</v>
      </c>
      <c r="B17" s="1" t="s">
        <v>50</v>
      </c>
      <c r="C17" s="1" t="s">
        <v>23</v>
      </c>
      <c r="D17" s="9" t="s">
        <v>51</v>
      </c>
      <c r="E17" s="9">
        <v>27343.8</v>
      </c>
      <c r="F17" s="9" t="s">
        <v>80</v>
      </c>
    </row>
    <row r="18" spans="1:6" ht="12.75">
      <c r="A18" s="1">
        <v>13</v>
      </c>
      <c r="B18" s="1" t="s">
        <v>53</v>
      </c>
      <c r="C18" s="1" t="s">
        <v>32</v>
      </c>
      <c r="D18" s="9" t="s">
        <v>54</v>
      </c>
      <c r="E18" s="9">
        <v>2224</v>
      </c>
      <c r="F18" s="9" t="s">
        <v>81</v>
      </c>
    </row>
    <row r="19" spans="1:6" ht="12.75">
      <c r="A19" s="1">
        <v>14</v>
      </c>
      <c r="B19" s="1" t="s">
        <v>82</v>
      </c>
      <c r="C19" s="1" t="s">
        <v>43</v>
      </c>
      <c r="D19" s="9" t="s">
        <v>48</v>
      </c>
      <c r="E19" s="9">
        <v>2</v>
      </c>
      <c r="F19" s="9" t="s">
        <v>83</v>
      </c>
    </row>
    <row r="20" spans="1:6" ht="12.75">
      <c r="A20" s="1">
        <v>15</v>
      </c>
      <c r="B20" s="1" t="s">
        <v>55</v>
      </c>
      <c r="C20" s="1" t="s">
        <v>22</v>
      </c>
      <c r="D20" s="9" t="s">
        <v>56</v>
      </c>
      <c r="E20" s="9">
        <v>14</v>
      </c>
      <c r="F20" s="9" t="s">
        <v>84</v>
      </c>
    </row>
    <row r="21" spans="1:6" ht="12.75">
      <c r="A21" s="1">
        <v>16</v>
      </c>
      <c r="B21" s="1" t="s">
        <v>85</v>
      </c>
      <c r="C21" s="1" t="s">
        <v>23</v>
      </c>
      <c r="D21" s="9" t="s">
        <v>86</v>
      </c>
      <c r="E21" s="9">
        <v>400</v>
      </c>
      <c r="F21" s="9" t="s">
        <v>87</v>
      </c>
    </row>
    <row r="22" spans="1:6" ht="12.75">
      <c r="A22" s="1">
        <v>17</v>
      </c>
      <c r="B22" s="1" t="s">
        <v>88</v>
      </c>
      <c r="C22" s="1" t="s">
        <v>22</v>
      </c>
      <c r="D22" s="9" t="s">
        <v>89</v>
      </c>
      <c r="E22" s="9">
        <v>12</v>
      </c>
      <c r="F22" s="9" t="s">
        <v>90</v>
      </c>
    </row>
    <row r="23" spans="1:6" ht="12.75">
      <c r="A23" s="1">
        <v>18</v>
      </c>
      <c r="B23" s="1" t="s">
        <v>57</v>
      </c>
      <c r="C23" s="1" t="s">
        <v>22</v>
      </c>
      <c r="D23" s="9" t="s">
        <v>58</v>
      </c>
      <c r="E23" s="9">
        <v>2</v>
      </c>
      <c r="F23" s="9" t="s">
        <v>91</v>
      </c>
    </row>
    <row r="24" spans="1:6" ht="12.75">
      <c r="A24" s="1">
        <v>19</v>
      </c>
      <c r="B24" s="1" t="s">
        <v>92</v>
      </c>
      <c r="C24" s="1" t="s">
        <v>43</v>
      </c>
      <c r="D24" s="9" t="s">
        <v>93</v>
      </c>
      <c r="E24" s="9">
        <v>4</v>
      </c>
      <c r="F24" s="9" t="s">
        <v>94</v>
      </c>
    </row>
    <row r="25" spans="1:6" ht="12.75">
      <c r="A25" s="1">
        <v>20</v>
      </c>
      <c r="B25" s="1" t="s">
        <v>59</v>
      </c>
      <c r="C25" s="1" t="s">
        <v>22</v>
      </c>
      <c r="D25" s="9" t="s">
        <v>60</v>
      </c>
      <c r="E25" s="9">
        <v>5</v>
      </c>
      <c r="F25" s="9" t="s">
        <v>61</v>
      </c>
    </row>
    <row r="26" spans="1:6" ht="12.75">
      <c r="A26" s="1">
        <v>21</v>
      </c>
      <c r="B26" s="1" t="s">
        <v>33</v>
      </c>
      <c r="C26" s="1" t="s">
        <v>23</v>
      </c>
      <c r="D26" s="9" t="s">
        <v>52</v>
      </c>
      <c r="E26" s="9">
        <v>54687.6</v>
      </c>
      <c r="F26" s="9" t="s">
        <v>95</v>
      </c>
    </row>
    <row r="27" spans="1:6" ht="12.75">
      <c r="A27" s="1">
        <v>22</v>
      </c>
      <c r="B27" s="1" t="s">
        <v>31</v>
      </c>
      <c r="C27" s="1" t="s">
        <v>23</v>
      </c>
      <c r="D27" s="9" t="s">
        <v>96</v>
      </c>
      <c r="E27" s="9">
        <v>37789.77</v>
      </c>
      <c r="F27" s="9" t="s">
        <v>97</v>
      </c>
    </row>
    <row r="28" spans="1:6" ht="12.75">
      <c r="A28" s="1">
        <v>23</v>
      </c>
      <c r="B28" s="1" t="s">
        <v>98</v>
      </c>
      <c r="C28" s="1" t="s">
        <v>23</v>
      </c>
      <c r="D28" s="9" t="s">
        <v>99</v>
      </c>
      <c r="E28" s="9">
        <v>54687.6</v>
      </c>
      <c r="F28" s="9" t="s">
        <v>100</v>
      </c>
    </row>
    <row r="29" spans="1:6" ht="12.75">
      <c r="A29" s="1">
        <v>24</v>
      </c>
      <c r="B29" s="1" t="s">
        <v>101</v>
      </c>
      <c r="C29" s="1" t="s">
        <v>23</v>
      </c>
      <c r="D29" s="9" t="s">
        <v>102</v>
      </c>
      <c r="E29" s="9">
        <v>54786.4</v>
      </c>
      <c r="F29" s="9" t="s">
        <v>103</v>
      </c>
    </row>
    <row r="30" spans="1:6" ht="12.75">
      <c r="A30" s="1">
        <v>25</v>
      </c>
      <c r="B30" s="1" t="s">
        <v>104</v>
      </c>
      <c r="C30" s="1" t="s">
        <v>43</v>
      </c>
      <c r="D30" s="9" t="s">
        <v>105</v>
      </c>
      <c r="E30" s="9">
        <v>4</v>
      </c>
      <c r="F30" s="9" t="s">
        <v>106</v>
      </c>
    </row>
    <row r="31" spans="1:6" ht="12.75">
      <c r="A31" s="1">
        <v>26</v>
      </c>
      <c r="B31" s="1" t="s">
        <v>107</v>
      </c>
      <c r="C31" s="1" t="s">
        <v>43</v>
      </c>
      <c r="D31" s="9" t="s">
        <v>108</v>
      </c>
      <c r="E31" s="9">
        <v>9</v>
      </c>
      <c r="F31" s="9" t="s">
        <v>109</v>
      </c>
    </row>
    <row r="32" spans="1:6" ht="12.75">
      <c r="A32" s="1">
        <v>27</v>
      </c>
      <c r="B32" s="1" t="s">
        <v>110</v>
      </c>
      <c r="C32" s="1" t="s">
        <v>46</v>
      </c>
      <c r="D32" s="9" t="s">
        <v>111</v>
      </c>
      <c r="E32" s="9">
        <v>1</v>
      </c>
      <c r="F32" s="9" t="s">
        <v>111</v>
      </c>
    </row>
    <row r="33" spans="1:6" ht="12.75">
      <c r="A33" s="1">
        <v>28</v>
      </c>
      <c r="B33" s="1" t="s">
        <v>112</v>
      </c>
      <c r="C33" s="1" t="s">
        <v>22</v>
      </c>
      <c r="D33" s="9" t="s">
        <v>113</v>
      </c>
      <c r="E33" s="9">
        <v>120</v>
      </c>
      <c r="F33" s="9" t="s">
        <v>114</v>
      </c>
    </row>
    <row r="34" spans="1:6" ht="12.75">
      <c r="A34" s="1">
        <v>29</v>
      </c>
      <c r="B34" s="1" t="s">
        <v>115</v>
      </c>
      <c r="C34" s="1" t="s">
        <v>46</v>
      </c>
      <c r="D34" s="9" t="s">
        <v>116</v>
      </c>
      <c r="E34" s="9">
        <v>1</v>
      </c>
      <c r="F34" s="9" t="s">
        <v>116</v>
      </c>
    </row>
    <row r="35" spans="1:6" ht="12.75">
      <c r="A35" s="1">
        <v>30</v>
      </c>
      <c r="B35" s="1" t="s">
        <v>117</v>
      </c>
      <c r="C35" s="1" t="s">
        <v>23</v>
      </c>
      <c r="D35" s="9" t="s">
        <v>118</v>
      </c>
      <c r="E35" s="9">
        <v>3800</v>
      </c>
      <c r="F35" s="9" t="s">
        <v>119</v>
      </c>
    </row>
    <row r="36" spans="1:6" ht="12.75">
      <c r="A36" s="1">
        <v>31</v>
      </c>
      <c r="B36" s="1" t="s">
        <v>117</v>
      </c>
      <c r="C36" s="1" t="s">
        <v>23</v>
      </c>
      <c r="D36" s="9" t="s">
        <v>120</v>
      </c>
      <c r="E36" s="9">
        <v>3800</v>
      </c>
      <c r="F36" s="9" t="s">
        <v>121</v>
      </c>
    </row>
    <row r="37" spans="1:6" ht="12.75">
      <c r="A37" s="1">
        <v>32</v>
      </c>
      <c r="B37" s="1" t="s">
        <v>122</v>
      </c>
      <c r="C37" s="1" t="s">
        <v>46</v>
      </c>
      <c r="D37" s="9" t="s">
        <v>123</v>
      </c>
      <c r="E37" s="9">
        <v>1</v>
      </c>
      <c r="F37" s="9" t="s">
        <v>123</v>
      </c>
    </row>
    <row r="38" spans="1:6" ht="12.75">
      <c r="A38" s="1">
        <v>33</v>
      </c>
      <c r="B38" s="1" t="s">
        <v>124</v>
      </c>
      <c r="C38" s="1" t="s">
        <v>22</v>
      </c>
      <c r="D38" s="9" t="s">
        <v>125</v>
      </c>
      <c r="E38" s="9">
        <v>40</v>
      </c>
      <c r="F38" s="9" t="s">
        <v>126</v>
      </c>
    </row>
    <row r="39" spans="1:6" ht="12.75">
      <c r="A39" s="1">
        <v>34</v>
      </c>
      <c r="B39" s="1" t="s">
        <v>127</v>
      </c>
      <c r="C39" s="1" t="s">
        <v>22</v>
      </c>
      <c r="D39" s="9" t="s">
        <v>128</v>
      </c>
      <c r="E39" s="9">
        <v>2</v>
      </c>
      <c r="F39" s="9" t="s">
        <v>129</v>
      </c>
    </row>
    <row r="40" spans="1:6" ht="12.75">
      <c r="A40" s="1">
        <v>35</v>
      </c>
      <c r="B40" s="1" t="s">
        <v>130</v>
      </c>
      <c r="C40" s="1" t="s">
        <v>28</v>
      </c>
      <c r="D40" s="9" t="s">
        <v>131</v>
      </c>
      <c r="E40" s="9">
        <v>1700</v>
      </c>
      <c r="F40" s="9" t="s">
        <v>132</v>
      </c>
    </row>
    <row r="41" spans="1:6" ht="12.75">
      <c r="A41" s="1">
        <v>36</v>
      </c>
      <c r="B41" s="1" t="s">
        <v>133</v>
      </c>
      <c r="C41" s="1" t="s">
        <v>22</v>
      </c>
      <c r="D41" s="9" t="s">
        <v>134</v>
      </c>
      <c r="E41" s="9">
        <v>1</v>
      </c>
      <c r="F41" s="9" t="s">
        <v>134</v>
      </c>
    </row>
    <row r="42" spans="1:6" ht="12.75">
      <c r="A42" s="1">
        <v>37</v>
      </c>
      <c r="B42" s="1" t="s">
        <v>135</v>
      </c>
      <c r="C42" s="1" t="s">
        <v>22</v>
      </c>
      <c r="D42" s="9" t="s">
        <v>136</v>
      </c>
      <c r="E42" s="9">
        <v>1</v>
      </c>
      <c r="F42" s="9" t="s">
        <v>136</v>
      </c>
    </row>
    <row r="43" spans="1:6" ht="12.75">
      <c r="A43" s="1">
        <v>38</v>
      </c>
      <c r="B43" s="1" t="s">
        <v>137</v>
      </c>
      <c r="C43" s="1" t="s">
        <v>46</v>
      </c>
      <c r="D43" s="9" t="s">
        <v>138</v>
      </c>
      <c r="E43" s="9">
        <v>1</v>
      </c>
      <c r="F43" s="9" t="s">
        <v>138</v>
      </c>
    </row>
    <row r="44" spans="1:6" ht="12.75">
      <c r="A44" s="1">
        <v>39</v>
      </c>
      <c r="B44" s="1" t="s">
        <v>47</v>
      </c>
      <c r="C44" s="1" t="s">
        <v>43</v>
      </c>
      <c r="D44" s="9" t="s">
        <v>139</v>
      </c>
      <c r="E44" s="9">
        <v>3</v>
      </c>
      <c r="F44" s="9" t="s">
        <v>140</v>
      </c>
    </row>
    <row r="45" spans="1:6" ht="12.75">
      <c r="A45" s="1">
        <v>40</v>
      </c>
      <c r="B45" s="1" t="s">
        <v>49</v>
      </c>
      <c r="C45" s="1" t="s">
        <v>23</v>
      </c>
      <c r="D45" s="9" t="s">
        <v>141</v>
      </c>
      <c r="E45" s="9">
        <v>27442.6</v>
      </c>
      <c r="F45" s="9" t="s">
        <v>142</v>
      </c>
    </row>
    <row r="46" spans="1:6" ht="12.75">
      <c r="A46" s="1">
        <v>41</v>
      </c>
      <c r="B46" s="1" t="s">
        <v>143</v>
      </c>
      <c r="C46" s="1" t="s">
        <v>32</v>
      </c>
      <c r="D46" s="9" t="s">
        <v>144</v>
      </c>
      <c r="E46" s="9">
        <v>1510</v>
      </c>
      <c r="F46" s="9" t="s">
        <v>145</v>
      </c>
    </row>
    <row r="47" spans="1:6" ht="12.75">
      <c r="A47" s="1">
        <v>42</v>
      </c>
      <c r="B47" s="1" t="s">
        <v>146</v>
      </c>
      <c r="C47" s="1" t="s">
        <v>46</v>
      </c>
      <c r="D47" s="9" t="s">
        <v>147</v>
      </c>
      <c r="E47" s="9">
        <v>1</v>
      </c>
      <c r="F47" s="9" t="s">
        <v>147</v>
      </c>
    </row>
    <row r="48" spans="1:6" ht="12.75">
      <c r="A48" s="1">
        <v>43</v>
      </c>
      <c r="B48" s="1" t="s">
        <v>148</v>
      </c>
      <c r="C48" s="1" t="s">
        <v>46</v>
      </c>
      <c r="D48" s="9" t="s">
        <v>149</v>
      </c>
      <c r="E48" s="9">
        <v>1</v>
      </c>
      <c r="F48" s="9" t="s">
        <v>149</v>
      </c>
    </row>
    <row r="49" spans="1:6" ht="12.75">
      <c r="A49" s="1">
        <v>44</v>
      </c>
      <c r="B49" s="1" t="s">
        <v>150</v>
      </c>
      <c r="C49" s="1" t="s">
        <v>46</v>
      </c>
      <c r="D49" s="9" t="s">
        <v>151</v>
      </c>
      <c r="E49" s="9">
        <v>1</v>
      </c>
      <c r="F49" s="9" t="s">
        <v>151</v>
      </c>
    </row>
    <row r="50" spans="1:6" ht="12.75">
      <c r="A50" s="1">
        <v>45</v>
      </c>
      <c r="B50" s="1" t="s">
        <v>152</v>
      </c>
      <c r="C50" s="1" t="s">
        <v>46</v>
      </c>
      <c r="D50" s="9" t="s">
        <v>153</v>
      </c>
      <c r="E50" s="9">
        <v>1</v>
      </c>
      <c r="F50" s="9" t="s">
        <v>153</v>
      </c>
    </row>
    <row r="51" spans="1:6" ht="12.75">
      <c r="A51" s="1"/>
      <c r="B51" s="1" t="s">
        <v>37</v>
      </c>
      <c r="C51" s="1"/>
      <c r="D51" s="9"/>
      <c r="E51" s="9"/>
      <c r="F51" s="9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2015-01-16T13:27:45Z</cp:lastPrinted>
  <dcterms:created xsi:type="dcterms:W3CDTF">2012-03-27T04:56:00Z</dcterms:created>
  <dcterms:modified xsi:type="dcterms:W3CDTF">2016-01-13T13:41:34Z</dcterms:modified>
  <cp:category/>
  <cp:version/>
  <cp:contentType/>
  <cp:contentStatus/>
</cp:coreProperties>
</file>