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<sst xmlns="http://schemas.openxmlformats.org/spreadsheetml/2006/main" count="208" uniqueCount="159">
  <si>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</si>
  <si>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</si>
  <si>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</si>
  <si>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</si>
  <si>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</si>
  <si>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</si>
  <si>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</si>
  <si>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</si>
  <si>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</si>
  <si>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</si>
  <si>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</si>
  <si>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</si>
  <si>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</si>
  <si>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</si>
  <si>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</si>
  <si>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</si>
  <si>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</si>
  <si>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</si>
  <si>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</si>
  <si>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</si>
  <si>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</si>
  <si>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</si>
  <si>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</si>
  <si>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</si>
  <si>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</si>
  <si>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</si>
  <si>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 289,00</t>
  </si>
  <si>
    <t>Сбивание сосулек с кровли</t>
  </si>
  <si>
    <t> 31,42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</si>
  <si>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</si>
  <si>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</si>
  <si>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</si>
  <si>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</si>
  <si>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</si>
  <si>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</si>
  <si>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</si>
  <si>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</si>
  <si>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</si>
  <si>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Ленина, д.38 </t>
  </si>
  <si>
    <t>Установка деталей крепления</t>
  </si>
  <si>
    <t> 206,00</t>
  </si>
  <si>
    <t>руб/час</t>
  </si>
  <si>
    <t>Очистка кровли от снега</t>
  </si>
  <si>
    <t> 75,00</t>
  </si>
  <si>
    <t> 189,00</t>
  </si>
  <si>
    <t>размещение ТБО</t>
  </si>
  <si>
    <t> 1,96</t>
  </si>
  <si>
    <t>руб/ уч-к</t>
  </si>
  <si>
    <t>РД-К-04</t>
  </si>
  <si>
    <t> 4,23</t>
  </si>
  <si>
    <t>управляющая компания</t>
  </si>
  <si>
    <t>сбор и вывоз ТБО</t>
  </si>
  <si>
    <t>Замена резьбовых соединений на радиаторах, калькуляция №1</t>
  </si>
  <si>
    <t>Периодическая проверка и чистка вент. каналов и дымоходов</t>
  </si>
  <si>
    <t> 58,30</t>
  </si>
  <si>
    <t>16  790,40</t>
  </si>
  <si>
    <t>Замена фитинга(крана, заглушки) системы отопления на стояке, калькуляция №2</t>
  </si>
  <si>
    <t>1  316,16</t>
  </si>
  <si>
    <t>3  948,48</t>
  </si>
  <si>
    <t>замена ламп накаливания</t>
  </si>
  <si>
    <t> 148,63</t>
  </si>
  <si>
    <t>кран маевского</t>
  </si>
  <si>
    <t> 25,77</t>
  </si>
  <si>
    <t> 0,83</t>
  </si>
  <si>
    <t>засыпка промоины щебнем</t>
  </si>
  <si>
    <t>1  671,11</t>
  </si>
  <si>
    <t> 501,33</t>
  </si>
  <si>
    <t> 3,71</t>
  </si>
  <si>
    <t> 1,80</t>
  </si>
  <si>
    <t>работа машины</t>
  </si>
  <si>
    <t> 750,48</t>
  </si>
  <si>
    <t>- 750,48</t>
  </si>
  <si>
    <t>Период: c 01.01.2016  по  31.12.2016</t>
  </si>
  <si>
    <t> 578,00</t>
  </si>
  <si>
    <t>Установка светильника</t>
  </si>
  <si>
    <t> 426,00</t>
  </si>
  <si>
    <t>4  260,00</t>
  </si>
  <si>
    <t> 824,00</t>
  </si>
  <si>
    <t>Установка почтовых ящиков</t>
  </si>
  <si>
    <t> 806,00</t>
  </si>
  <si>
    <t>23  938,20</t>
  </si>
  <si>
    <t>Почтовые ящики с установкой</t>
  </si>
  <si>
    <t>руб/ блок</t>
  </si>
  <si>
    <t>2  286,00</t>
  </si>
  <si>
    <t>Укрепление листов железа</t>
  </si>
  <si>
    <t> 213,00</t>
  </si>
  <si>
    <t>3  408,00</t>
  </si>
  <si>
    <t>Установка трансформатора тока</t>
  </si>
  <si>
    <t>1  018,33</t>
  </si>
  <si>
    <t>3  054,99</t>
  </si>
  <si>
    <t>15  839,50</t>
  </si>
  <si>
    <t>46  050,00</t>
  </si>
  <si>
    <t>26  644,16</t>
  </si>
  <si>
    <t>спил деревьев</t>
  </si>
  <si>
    <t> 709,88</t>
  </si>
  <si>
    <t> 496,92</t>
  </si>
  <si>
    <t>91  747,56</t>
  </si>
  <si>
    <t>205  736,96</t>
  </si>
  <si>
    <t>Очистка дворовой территории от снега</t>
  </si>
  <si>
    <t>1  512,00</t>
  </si>
  <si>
    <t>1  644,24</t>
  </si>
  <si>
    <t>сгон, Лотэк</t>
  </si>
  <si>
    <t> 14,28</t>
  </si>
  <si>
    <t>10  552,73</t>
  </si>
  <si>
    <t>контргайка 3/4</t>
  </si>
  <si>
    <t> 6,10</t>
  </si>
  <si>
    <t>краншар 20</t>
  </si>
  <si>
    <t> 246,38</t>
  </si>
  <si>
    <t> 492,76</t>
  </si>
  <si>
    <t>футорка 32х20</t>
  </si>
  <si>
    <t> 31,67</t>
  </si>
  <si>
    <t>бочонок</t>
  </si>
  <si>
    <t> 28,56</t>
  </si>
  <si>
    <t>укрепление почтового ящика</t>
  </si>
  <si>
    <t> 238,80</t>
  </si>
  <si>
    <t>38  044,60</t>
  </si>
  <si>
    <t>слив и заполнение</t>
  </si>
  <si>
    <t> 124,43</t>
  </si>
  <si>
    <t>- 124,43</t>
  </si>
  <si>
    <t>руб./кв.м.</t>
  </si>
  <si>
    <t> 1,83</t>
  </si>
  <si>
    <t>83  881,08</t>
  </si>
  <si>
    <t> 2,04</t>
  </si>
  <si>
    <t>93  506,44</t>
  </si>
  <si>
    <t>замена люминесцентных ламп</t>
  </si>
  <si>
    <t> 212,28</t>
  </si>
  <si>
    <t>2  335,08</t>
  </si>
  <si>
    <t>муфта ДУ 20</t>
  </si>
  <si>
    <t> 8,94</t>
  </si>
  <si>
    <t>общедомовые нужды эл. энергии (день)</t>
  </si>
  <si>
    <t>17  563,14</t>
  </si>
  <si>
    <t>общедомовые нужды эл. энергии (ночь)</t>
  </si>
  <si>
    <t>2  916,00</t>
  </si>
  <si>
    <t>заполнение базы данных в системе "ЖКХ-Интеграция"</t>
  </si>
  <si>
    <t>руб/лиц.счет</t>
  </si>
  <si>
    <t> 6,18</t>
  </si>
  <si>
    <t> 599,46</t>
  </si>
  <si>
    <t>окраска скамеек, урн, дверей, смета</t>
  </si>
  <si>
    <t>руб/дом</t>
  </si>
  <si>
    <t>4  179,00</t>
  </si>
  <si>
    <t>ремонт тротуара, смета</t>
  </si>
  <si>
    <t>1  744,00</t>
  </si>
  <si>
    <t> 1,06</t>
  </si>
  <si>
    <t>16  117,50</t>
  </si>
  <si>
    <t>установка защитных экранов на вводные устройства, смета от 09.03.2016 г.</t>
  </si>
  <si>
    <t> 977,19</t>
  </si>
  <si>
    <t> 3,89</t>
  </si>
  <si>
    <t>10  588,58</t>
  </si>
  <si>
    <t> 1,89</t>
  </si>
  <si>
    <t>2  320,92</t>
  </si>
  <si>
    <t>замена краншара по стояку, кв.51, 1 шт, смета</t>
  </si>
  <si>
    <t>руб/квартира</t>
  </si>
  <si>
    <t> 829,00</t>
  </si>
  <si>
    <t>установка датчиков движения в подъездах, смета</t>
  </si>
  <si>
    <t>69  527,00</t>
  </si>
  <si>
    <t>805  720,43</t>
  </si>
  <si>
    <t>техническое обслуживание системы отопления дома по адресу с устранением мелких неисправностей, акт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</si>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</sst>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5.875" style="0" customWidth="1"/>
    <col min="2" max="2" width="66.875" style="0" customWidth="1"/>
    <col min="6" max="6" width="10.875" style="0" customWidth="1"/>
  </cols>
  <sheetData>
    <row r="1" ht="12.75">
      <c r="A1" t="s">
        <v>48</v>
      </c>
    </row>
    <row r="2" ht="12.75">
      <c r="A2" t="s">
        <v>14</v>
      </c>
    </row>
    <row r="3" ht="12.75">
      <c r="A3" t="s">
        <v>38</v>
      </c>
    </row>
    <row r="4" ht="12.75">
      <c r="A4" t="s">
        <v>72</v>
      </c>
    </row>
    <row r="6" spans="1:6" ht="25.5">
      <c r="A6" s="8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25</v>
      </c>
      <c r="C7" s="1" t="s">
        <v>21</v>
      </c>
      <c r="D7" s="1" t="s">
        <v>26</v>
      </c>
      <c r="E7" s="1">
        <v>2</v>
      </c>
      <c r="F7" s="1" t="s">
        <v>73</v>
      </c>
    </row>
    <row r="8" spans="1:6" ht="12.75">
      <c r="A8" s="1">
        <v>2</v>
      </c>
      <c r="B8" s="1" t="s">
        <v>74</v>
      </c>
      <c r="C8" s="1" t="s">
        <v>21</v>
      </c>
      <c r="D8" s="1" t="s">
        <v>75</v>
      </c>
      <c r="E8" s="1">
        <v>10</v>
      </c>
      <c r="F8" s="1" t="s">
        <v>76</v>
      </c>
    </row>
    <row r="9" spans="1:6" ht="12.75">
      <c r="A9" s="1">
        <v>3</v>
      </c>
      <c r="B9" s="1" t="s">
        <v>39</v>
      </c>
      <c r="C9" s="1" t="s">
        <v>21</v>
      </c>
      <c r="D9" s="1" t="s">
        <v>40</v>
      </c>
      <c r="E9" s="1">
        <v>4</v>
      </c>
      <c r="F9" s="1" t="s">
        <v>77</v>
      </c>
    </row>
    <row r="10" spans="1:6" ht="12.75">
      <c r="A10" s="1">
        <v>4</v>
      </c>
      <c r="B10" s="1" t="s">
        <v>78</v>
      </c>
      <c r="C10" s="1" t="s">
        <v>21</v>
      </c>
      <c r="D10" s="1" t="s">
        <v>79</v>
      </c>
      <c r="E10" s="1">
        <v>1</v>
      </c>
      <c r="F10" s="1" t="s">
        <v>79</v>
      </c>
    </row>
    <row r="11" spans="1:6" ht="12.75">
      <c r="A11" s="1">
        <v>5</v>
      </c>
      <c r="B11" s="1" t="s">
        <v>29</v>
      </c>
      <c r="C11" s="1" t="s">
        <v>24</v>
      </c>
      <c r="D11" s="1" t="s">
        <v>30</v>
      </c>
      <c r="E11" s="1">
        <v>6649.5</v>
      </c>
      <c r="F11" s="1" t="s">
        <v>80</v>
      </c>
    </row>
    <row r="12" spans="1:6" ht="12.75">
      <c r="A12" s="1">
        <v>6</v>
      </c>
      <c r="B12" s="1" t="s">
        <v>81</v>
      </c>
      <c r="C12" s="1" t="s">
        <v>82</v>
      </c>
      <c r="D12" s="1" t="s">
        <v>83</v>
      </c>
      <c r="E12" s="1">
        <v>1</v>
      </c>
      <c r="F12" s="1" t="s">
        <v>83</v>
      </c>
    </row>
    <row r="13" spans="1:6" ht="12.75">
      <c r="A13" s="1">
        <v>7</v>
      </c>
      <c r="B13" s="1" t="s">
        <v>84</v>
      </c>
      <c r="C13" s="1" t="s">
        <v>24</v>
      </c>
      <c r="D13" s="1" t="s">
        <v>85</v>
      </c>
      <c r="E13" s="1">
        <v>16</v>
      </c>
      <c r="F13" s="1" t="s">
        <v>86</v>
      </c>
    </row>
    <row r="14" spans="1:6" ht="12.75">
      <c r="A14" s="1">
        <v>8</v>
      </c>
      <c r="B14" s="1" t="s">
        <v>87</v>
      </c>
      <c r="C14" s="1" t="s">
        <v>21</v>
      </c>
      <c r="D14" s="1" t="s">
        <v>88</v>
      </c>
      <c r="E14" s="1">
        <v>3</v>
      </c>
      <c r="F14" s="1" t="s">
        <v>89</v>
      </c>
    </row>
    <row r="15" spans="1:6" ht="12.75">
      <c r="A15" s="1">
        <v>9</v>
      </c>
      <c r="B15" s="1" t="s">
        <v>34</v>
      </c>
      <c r="C15" s="1" t="s">
        <v>35</v>
      </c>
      <c r="D15" s="1" t="s">
        <v>36</v>
      </c>
      <c r="E15" s="1">
        <v>791975.69</v>
      </c>
      <c r="F15" s="1" t="s">
        <v>90</v>
      </c>
    </row>
    <row r="16" spans="1:6" ht="12.75">
      <c r="A16" s="1">
        <v>10</v>
      </c>
      <c r="B16" s="1" t="s">
        <v>42</v>
      </c>
      <c r="C16" s="1" t="s">
        <v>24</v>
      </c>
      <c r="D16" s="1" t="s">
        <v>43</v>
      </c>
      <c r="E16" s="1">
        <v>614</v>
      </c>
      <c r="F16" s="1" t="s">
        <v>91</v>
      </c>
    </row>
    <row r="17" spans="1:6" ht="12.75">
      <c r="A17" s="1">
        <v>11</v>
      </c>
      <c r="B17" s="1" t="s">
        <v>27</v>
      </c>
      <c r="C17" s="1" t="s">
        <v>22</v>
      </c>
      <c r="D17" s="1" t="s">
        <v>28</v>
      </c>
      <c r="E17" s="1">
        <v>848</v>
      </c>
      <c r="F17" s="1" t="s">
        <v>92</v>
      </c>
    </row>
    <row r="18" spans="1:6" ht="12.75">
      <c r="A18" s="1">
        <v>12</v>
      </c>
      <c r="B18" s="1" t="s">
        <v>93</v>
      </c>
      <c r="C18" s="1" t="s">
        <v>23</v>
      </c>
      <c r="D18" s="1" t="s">
        <v>94</v>
      </c>
      <c r="E18" s="1">
        <v>0.7</v>
      </c>
      <c r="F18" s="1" t="s">
        <v>95</v>
      </c>
    </row>
    <row r="19" spans="1:6" ht="12.75">
      <c r="A19" s="1">
        <v>13</v>
      </c>
      <c r="B19" s="1" t="s">
        <v>33</v>
      </c>
      <c r="C19" s="1" t="s">
        <v>24</v>
      </c>
      <c r="D19" s="1" t="s">
        <v>46</v>
      </c>
      <c r="E19" s="1">
        <v>46810</v>
      </c>
      <c r="F19" s="1" t="s">
        <v>96</v>
      </c>
    </row>
    <row r="20" spans="1:6" ht="12.75">
      <c r="A20" s="1">
        <v>14</v>
      </c>
      <c r="B20" s="1" t="s">
        <v>31</v>
      </c>
      <c r="C20" s="1" t="s">
        <v>24</v>
      </c>
      <c r="D20" s="1" t="s">
        <v>49</v>
      </c>
      <c r="E20" s="1">
        <v>48637.58</v>
      </c>
      <c r="F20" s="1" t="s">
        <v>97</v>
      </c>
    </row>
    <row r="21" spans="1:6" ht="12.75">
      <c r="A21" s="1">
        <v>15</v>
      </c>
      <c r="B21" s="1" t="s">
        <v>98</v>
      </c>
      <c r="C21" s="1" t="s">
        <v>41</v>
      </c>
      <c r="D21" s="1" t="s">
        <v>44</v>
      </c>
      <c r="E21" s="1">
        <v>4</v>
      </c>
      <c r="F21" s="1" t="s">
        <v>99</v>
      </c>
    </row>
    <row r="22" spans="1:6" ht="12.75">
      <c r="A22" s="1">
        <v>16</v>
      </c>
      <c r="B22" s="1" t="s">
        <v>53</v>
      </c>
      <c r="C22" s="1" t="s">
        <v>21</v>
      </c>
      <c r="D22" s="1" t="s">
        <v>54</v>
      </c>
      <c r="E22" s="1">
        <v>288</v>
      </c>
      <c r="F22" s="1" t="s">
        <v>55</v>
      </c>
    </row>
    <row r="23" spans="1:6" ht="12.75">
      <c r="A23" s="1">
        <v>17</v>
      </c>
      <c r="B23" s="1" t="s">
        <v>52</v>
      </c>
      <c r="C23" s="1" t="s">
        <v>47</v>
      </c>
      <c r="D23" s="1" t="s">
        <v>100</v>
      </c>
      <c r="E23" s="1">
        <v>1</v>
      </c>
      <c r="F23" s="1" t="s">
        <v>100</v>
      </c>
    </row>
    <row r="24" spans="1:6" ht="12.75">
      <c r="A24" s="1">
        <v>18</v>
      </c>
      <c r="B24" s="1" t="s">
        <v>56</v>
      </c>
      <c r="C24" s="1" t="s">
        <v>47</v>
      </c>
      <c r="D24" s="1" t="s">
        <v>57</v>
      </c>
      <c r="E24" s="1">
        <v>3</v>
      </c>
      <c r="F24" s="1" t="s">
        <v>58</v>
      </c>
    </row>
    <row r="25" spans="1:6" ht="12.75">
      <c r="A25" s="1">
        <v>19</v>
      </c>
      <c r="B25" s="1" t="s">
        <v>101</v>
      </c>
      <c r="C25" s="1" t="s">
        <v>21</v>
      </c>
      <c r="D25" s="1" t="s">
        <v>102</v>
      </c>
      <c r="E25" s="1">
        <v>1</v>
      </c>
      <c r="F25" s="1" t="s">
        <v>102</v>
      </c>
    </row>
    <row r="26" spans="1:6" ht="12.75">
      <c r="A26" s="1">
        <v>20</v>
      </c>
      <c r="B26" s="1" t="s">
        <v>59</v>
      </c>
      <c r="C26" s="1" t="s">
        <v>21</v>
      </c>
      <c r="D26" s="1" t="s">
        <v>60</v>
      </c>
      <c r="E26" s="1">
        <v>71</v>
      </c>
      <c r="F26" s="1" t="s">
        <v>103</v>
      </c>
    </row>
    <row r="27" spans="1:6" ht="12.75">
      <c r="A27" s="1">
        <v>21</v>
      </c>
      <c r="B27" s="1" t="s">
        <v>104</v>
      </c>
      <c r="C27" s="1" t="s">
        <v>21</v>
      </c>
      <c r="D27" s="1" t="s">
        <v>105</v>
      </c>
      <c r="E27" s="1">
        <v>1</v>
      </c>
      <c r="F27" s="1" t="s">
        <v>105</v>
      </c>
    </row>
    <row r="28" spans="1:6" ht="12.75">
      <c r="A28" s="1">
        <v>22</v>
      </c>
      <c r="B28" s="1" t="s">
        <v>106</v>
      </c>
      <c r="C28" s="1" t="s">
        <v>21</v>
      </c>
      <c r="D28" s="1" t="s">
        <v>107</v>
      </c>
      <c r="E28" s="1">
        <v>2</v>
      </c>
      <c r="F28" s="1" t="s">
        <v>108</v>
      </c>
    </row>
    <row r="29" spans="1:6" ht="12.75">
      <c r="A29" s="1">
        <v>23</v>
      </c>
      <c r="B29" s="1" t="s">
        <v>109</v>
      </c>
      <c r="C29" s="1" t="s">
        <v>21</v>
      </c>
      <c r="D29" s="1" t="s">
        <v>110</v>
      </c>
      <c r="E29" s="1">
        <v>1</v>
      </c>
      <c r="F29" s="1" t="s">
        <v>110</v>
      </c>
    </row>
    <row r="30" spans="1:6" ht="12.75">
      <c r="A30" s="1">
        <v>24</v>
      </c>
      <c r="B30" s="1" t="s">
        <v>61</v>
      </c>
      <c r="C30" s="1" t="s">
        <v>21</v>
      </c>
      <c r="D30" s="1" t="s">
        <v>62</v>
      </c>
      <c r="E30" s="1">
        <v>1</v>
      </c>
      <c r="F30" s="1" t="s">
        <v>62</v>
      </c>
    </row>
    <row r="31" spans="1:6" ht="12.75">
      <c r="A31" s="1">
        <v>25</v>
      </c>
      <c r="B31" s="1" t="s">
        <v>111</v>
      </c>
      <c r="C31" s="1" t="s">
        <v>21</v>
      </c>
      <c r="D31" s="1" t="s">
        <v>102</v>
      </c>
      <c r="E31" s="1">
        <v>2</v>
      </c>
      <c r="F31" s="1" t="s">
        <v>112</v>
      </c>
    </row>
    <row r="32" spans="1:6" ht="12.75">
      <c r="A32" s="1">
        <v>26</v>
      </c>
      <c r="B32" s="1" t="s">
        <v>113</v>
      </c>
      <c r="C32" s="1" t="s">
        <v>21</v>
      </c>
      <c r="D32" s="1" t="s">
        <v>114</v>
      </c>
      <c r="E32" s="1">
        <v>1</v>
      </c>
      <c r="F32" s="1" t="s">
        <v>114</v>
      </c>
    </row>
    <row r="33" spans="1:6" ht="12.75">
      <c r="A33" s="1">
        <v>27</v>
      </c>
      <c r="B33" s="1" t="s">
        <v>45</v>
      </c>
      <c r="C33" s="1" t="s">
        <v>24</v>
      </c>
      <c r="D33" s="1" t="s">
        <v>63</v>
      </c>
      <c r="E33" s="1">
        <v>45836.88</v>
      </c>
      <c r="F33" s="1" t="s">
        <v>115</v>
      </c>
    </row>
    <row r="34" spans="1:6" ht="12.75">
      <c r="A34" s="1">
        <v>28</v>
      </c>
      <c r="B34" s="1" t="s">
        <v>64</v>
      </c>
      <c r="C34" s="1" t="s">
        <v>23</v>
      </c>
      <c r="D34" s="1" t="s">
        <v>65</v>
      </c>
      <c r="E34" s="1">
        <v>0.3</v>
      </c>
      <c r="F34" s="1" t="s">
        <v>66</v>
      </c>
    </row>
    <row r="35" spans="1:6" ht="12.75">
      <c r="A35" s="1">
        <v>29</v>
      </c>
      <c r="B35" s="1" t="s">
        <v>69</v>
      </c>
      <c r="C35" s="1" t="s">
        <v>21</v>
      </c>
      <c r="D35" s="1" t="s">
        <v>70</v>
      </c>
      <c r="E35" s="1">
        <v>-1</v>
      </c>
      <c r="F35" s="1" t="s">
        <v>71</v>
      </c>
    </row>
    <row r="36" spans="1:6" ht="12.75">
      <c r="A36" s="1">
        <v>30</v>
      </c>
      <c r="B36" s="1" t="s">
        <v>116</v>
      </c>
      <c r="C36" s="1" t="s">
        <v>21</v>
      </c>
      <c r="D36" s="1" t="s">
        <v>117</v>
      </c>
      <c r="E36" s="1">
        <v>-1</v>
      </c>
      <c r="F36" s="1" t="s">
        <v>118</v>
      </c>
    </row>
    <row r="37" spans="1:6" ht="12.75">
      <c r="A37" s="1">
        <v>31</v>
      </c>
      <c r="B37" s="1" t="s">
        <v>50</v>
      </c>
      <c r="C37" s="1" t="s">
        <v>119</v>
      </c>
      <c r="D37" s="1" t="s">
        <v>120</v>
      </c>
      <c r="E37" s="1">
        <v>45836.64</v>
      </c>
      <c r="F37" s="1" t="s">
        <v>121</v>
      </c>
    </row>
    <row r="38" spans="1:6" ht="12.75">
      <c r="A38" s="1">
        <v>32</v>
      </c>
      <c r="B38" s="1" t="s">
        <v>51</v>
      </c>
      <c r="C38" s="1" t="s">
        <v>119</v>
      </c>
      <c r="D38" s="1" t="s">
        <v>122</v>
      </c>
      <c r="E38" s="1">
        <v>45836.48</v>
      </c>
      <c r="F38" s="1" t="s">
        <v>123</v>
      </c>
    </row>
    <row r="39" spans="1:6" ht="12.75">
      <c r="A39" s="1">
        <v>33</v>
      </c>
      <c r="B39" s="1" t="s">
        <v>124</v>
      </c>
      <c r="C39" s="1" t="s">
        <v>21</v>
      </c>
      <c r="D39" s="1" t="s">
        <v>125</v>
      </c>
      <c r="E39" s="1">
        <v>11</v>
      </c>
      <c r="F39" s="1" t="s">
        <v>126</v>
      </c>
    </row>
    <row r="40" spans="1:6" ht="12.75">
      <c r="A40" s="1">
        <v>34</v>
      </c>
      <c r="B40" s="1" t="s">
        <v>127</v>
      </c>
      <c r="C40" s="1" t="s">
        <v>21</v>
      </c>
      <c r="D40" s="1" t="s">
        <v>128</v>
      </c>
      <c r="E40" s="1">
        <v>1</v>
      </c>
      <c r="F40" s="1" t="s">
        <v>128</v>
      </c>
    </row>
    <row r="41" spans="1:6" ht="12.75">
      <c r="A41" s="1">
        <v>35</v>
      </c>
      <c r="B41" s="1" t="s">
        <v>129</v>
      </c>
      <c r="C41" s="1" t="s">
        <v>32</v>
      </c>
      <c r="D41" s="1" t="s">
        <v>67</v>
      </c>
      <c r="E41" s="1">
        <v>4734</v>
      </c>
      <c r="F41" s="1" t="s">
        <v>130</v>
      </c>
    </row>
    <row r="42" spans="1:6" ht="12.75">
      <c r="A42" s="1">
        <v>36</v>
      </c>
      <c r="B42" s="1" t="s">
        <v>131</v>
      </c>
      <c r="C42" s="1" t="s">
        <v>32</v>
      </c>
      <c r="D42" s="1" t="s">
        <v>68</v>
      </c>
      <c r="E42" s="1">
        <v>1620</v>
      </c>
      <c r="F42" s="1" t="s">
        <v>132</v>
      </c>
    </row>
    <row r="43" spans="1:6" ht="12.75">
      <c r="A43" s="1">
        <v>37</v>
      </c>
      <c r="B43" s="1" t="s">
        <v>133</v>
      </c>
      <c r="C43" s="1" t="s">
        <v>134</v>
      </c>
      <c r="D43" s="1" t="s">
        <v>135</v>
      </c>
      <c r="E43" s="1">
        <v>97</v>
      </c>
      <c r="F43" s="1" t="s">
        <v>136</v>
      </c>
    </row>
    <row r="44" spans="1:6" ht="12.75">
      <c r="A44" s="1">
        <v>38</v>
      </c>
      <c r="B44" s="1" t="s">
        <v>137</v>
      </c>
      <c r="C44" s="1" t="s">
        <v>138</v>
      </c>
      <c r="D44" s="1" t="s">
        <v>139</v>
      </c>
      <c r="E44" s="1">
        <v>1</v>
      </c>
      <c r="F44" s="1" t="s">
        <v>139</v>
      </c>
    </row>
    <row r="45" spans="1:6" ht="12.75">
      <c r="A45" s="1">
        <v>39</v>
      </c>
      <c r="B45" s="1" t="s">
        <v>140</v>
      </c>
      <c r="C45" s="1" t="s">
        <v>47</v>
      </c>
      <c r="D45" s="1" t="s">
        <v>141</v>
      </c>
      <c r="E45" s="1">
        <v>1</v>
      </c>
      <c r="F45" s="1" t="s">
        <v>141</v>
      </c>
    </row>
    <row r="46" spans="1:6" ht="33.75" customHeight="1">
      <c r="A46" s="1">
        <v>40</v>
      </c>
      <c r="B46" s="8" t="s">
        <v>156</v>
      </c>
      <c r="C46" s="1" t="s">
        <v>24</v>
      </c>
      <c r="D46" s="1" t="s">
        <v>142</v>
      </c>
      <c r="E46" s="1">
        <v>15205.2</v>
      </c>
      <c r="F46" s="1" t="s">
        <v>143</v>
      </c>
    </row>
    <row r="47" spans="1:6" ht="12.75">
      <c r="A47" s="1">
        <v>41</v>
      </c>
      <c r="B47" s="1" t="s">
        <v>144</v>
      </c>
      <c r="C47" s="1" t="s">
        <v>138</v>
      </c>
      <c r="D47" s="1" t="s">
        <v>145</v>
      </c>
      <c r="E47" s="1">
        <v>1</v>
      </c>
      <c r="F47" s="1" t="s">
        <v>145</v>
      </c>
    </row>
    <row r="48" spans="1:6" ht="12.75">
      <c r="A48" s="1">
        <v>42</v>
      </c>
      <c r="B48" s="1" t="s">
        <v>129</v>
      </c>
      <c r="C48" s="1" t="s">
        <v>32</v>
      </c>
      <c r="D48" s="1" t="s">
        <v>146</v>
      </c>
      <c r="E48" s="1">
        <v>2722</v>
      </c>
      <c r="F48" s="1" t="s">
        <v>147</v>
      </c>
    </row>
    <row r="49" spans="1:6" ht="12.75">
      <c r="A49" s="1">
        <v>43</v>
      </c>
      <c r="B49" s="1" t="s">
        <v>131</v>
      </c>
      <c r="C49" s="1" t="s">
        <v>32</v>
      </c>
      <c r="D49" s="1" t="s">
        <v>148</v>
      </c>
      <c r="E49" s="1">
        <v>1228</v>
      </c>
      <c r="F49" s="1" t="s">
        <v>149</v>
      </c>
    </row>
    <row r="50" spans="1:6" ht="12.75">
      <c r="A50" s="1">
        <v>44</v>
      </c>
      <c r="B50" s="1" t="s">
        <v>150</v>
      </c>
      <c r="C50" s="1" t="s">
        <v>151</v>
      </c>
      <c r="D50" s="1" t="s">
        <v>152</v>
      </c>
      <c r="E50" s="1">
        <v>1</v>
      </c>
      <c r="F50" s="1" t="s">
        <v>152</v>
      </c>
    </row>
    <row r="51" spans="1:6" ht="12.75">
      <c r="A51" s="1">
        <v>45</v>
      </c>
      <c r="B51" s="1" t="s">
        <v>153</v>
      </c>
      <c r="C51" s="1" t="s">
        <v>138</v>
      </c>
      <c r="D51" s="1" t="s">
        <v>154</v>
      </c>
      <c r="E51" s="1">
        <v>1</v>
      </c>
      <c r="F51" s="1" t="s">
        <v>154</v>
      </c>
    </row>
    <row r="52" spans="1:6" ht="12.75">
      <c r="A52" s="1"/>
      <c r="B52" s="1" t="s">
        <v>37</v>
      </c>
      <c r="C52" s="1"/>
      <c r="D52" s="1"/>
      <c r="E52" s="1">
        <v>1059079.97</v>
      </c>
      <c r="F52" s="1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0.375" style="0" customWidth="1"/>
    <col min="2" max="2" width="14.00390625" style="0" customWidth="1"/>
    <col min="3" max="3" width="12.75390625" style="0" customWidth="1"/>
    <col min="4" max="4" width="14.75390625" style="0" customWidth="1"/>
    <col min="5" max="5" width="12.125" style="0" customWidth="1"/>
  </cols>
  <sheetData>
    <row r="1" ht="12.75">
      <c r="A1" t="s">
        <v>157</v>
      </c>
    </row>
    <row r="2" spans="1:2" ht="15">
      <c r="A2" t="s">
        <v>8</v>
      </c>
      <c r="B2" s="4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199846.44</v>
      </c>
      <c r="C4" s="1">
        <v>189361.35</v>
      </c>
      <c r="D4" s="1">
        <v>88919.88</v>
      </c>
      <c r="E4" s="3">
        <f>C4-D4</f>
        <v>100441.47</v>
      </c>
    </row>
    <row r="5" spans="1:5" ht="12.75">
      <c r="A5" s="1" t="s">
        <v>2</v>
      </c>
      <c r="B5" s="1">
        <v>209930.76</v>
      </c>
      <c r="C5" s="1">
        <v>197776.57</v>
      </c>
      <c r="D5" s="1">
        <v>187539.75</v>
      </c>
      <c r="E5" s="3">
        <f aca="true" t="shared" si="0" ref="E5:E11">C5-D5</f>
        <v>10236.820000000007</v>
      </c>
    </row>
    <row r="6" spans="1:6" ht="12.75">
      <c r="A6" s="1" t="s">
        <v>3</v>
      </c>
      <c r="B6" s="1">
        <v>193888.56</v>
      </c>
      <c r="C6" s="1">
        <v>182201.3</v>
      </c>
      <c r="D6" s="1">
        <v>280440.04</v>
      </c>
      <c r="E6" s="3">
        <f t="shared" si="0"/>
        <v>-98238.73999999999</v>
      </c>
      <c r="F6" s="6"/>
    </row>
    <row r="7" spans="1:6" ht="12.75">
      <c r="A7" s="1" t="s">
        <v>4</v>
      </c>
      <c r="B7" s="1">
        <v>83881.2</v>
      </c>
      <c r="C7" s="1">
        <v>79632.5</v>
      </c>
      <c r="D7" s="1">
        <v>83881.08</v>
      </c>
      <c r="E7" s="3">
        <f t="shared" si="0"/>
        <v>-4248.580000000002</v>
      </c>
      <c r="F7" s="9"/>
    </row>
    <row r="8" spans="1:6" ht="12.75">
      <c r="A8" s="1" t="s">
        <v>5</v>
      </c>
      <c r="B8" s="1">
        <v>131551.32</v>
      </c>
      <c r="C8" s="1">
        <v>123872.96</v>
      </c>
      <c r="D8" s="1">
        <v>131551.04</v>
      </c>
      <c r="E8" s="3">
        <f t="shared" si="0"/>
        <v>-7678.080000000002</v>
      </c>
      <c r="F8" s="9"/>
    </row>
    <row r="9" spans="1:6" ht="12.75">
      <c r="A9" s="1" t="s">
        <v>6</v>
      </c>
      <c r="B9" s="1">
        <v>2294.4</v>
      </c>
      <c r="C9" s="1">
        <v>2183.83</v>
      </c>
      <c r="D9" s="1"/>
      <c r="E9" s="3">
        <f t="shared" si="0"/>
        <v>2183.83</v>
      </c>
      <c r="F9" s="7"/>
    </row>
    <row r="10" spans="1:6" ht="12.75">
      <c r="A10" s="1" t="s">
        <v>158</v>
      </c>
      <c r="B10" s="1">
        <v>33388.59</v>
      </c>
      <c r="C10" s="1">
        <v>27228.97</v>
      </c>
      <c r="D10" s="1">
        <v>33388.64</v>
      </c>
      <c r="E10" s="3">
        <f t="shared" si="0"/>
        <v>-6159.669999999998</v>
      </c>
      <c r="F10" s="7"/>
    </row>
    <row r="11" spans="1:6" ht="12.75">
      <c r="A11" s="1" t="s">
        <v>7</v>
      </c>
      <c r="B11" s="1">
        <f>SUM(B4:B10)</f>
        <v>854781.27</v>
      </c>
      <c r="C11" s="1">
        <f>SUM(C4:C10)</f>
        <v>802257.4799999999</v>
      </c>
      <c r="D11" s="1">
        <f>SUM(D4:D10)</f>
        <v>805720.4299999999</v>
      </c>
      <c r="E11" s="3">
        <f t="shared" si="0"/>
        <v>-3462.95000000007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7"/>
    </row>
    <row r="19" ht="12.75">
      <c r="F19" s="6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2016-04-07T13:20:52Z</cp:lastPrinted>
  <dcterms:created xsi:type="dcterms:W3CDTF">2012-03-27T13:08:53Z</dcterms:created>
  <dcterms:modified xsi:type="dcterms:W3CDTF">2018-04-25T12:29:53Z</dcterms:modified>
  <cp:category/>
  <cp:version/>
  <cp:contentType/>
  <cp:contentStatus/>
</cp:coreProperties>
</file>