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работа 2016" sheetId="1" r:id="rId1"/>
    <sheet name="2016" sheetId="2" r:id="rId2"/>
  </sheets>
  <definedNames/>
  <calcPr fullCalcOnLoad="1"/>
</workbook>
</file>

<file path=xl/sharedStrings.xml><?xml version="1.0" encoding="utf-8"?>
<sst xmlns="http://schemas.openxmlformats.org/spreadsheetml/2006/main" count="58" uniqueCount="54">
  <si>
    <t>Наименование статей</t>
  </si>
  <si>
    <t>Текущий ремонт</t>
  </si>
  <si>
    <t>Техническое содержание</t>
  </si>
  <si>
    <t>Управляющая компания</t>
  </si>
  <si>
    <t>Сбор, вывоз и размещение ТБО</t>
  </si>
  <si>
    <t>Обслуживание газовых сетей</t>
  </si>
  <si>
    <t>ВСЕГО:</t>
  </si>
  <si>
    <t>Адрес:</t>
  </si>
  <si>
    <t>Начислено населению   руб.</t>
  </si>
  <si>
    <t>Доход (Оплачено населением) руб.</t>
  </si>
  <si>
    <t>Расход  (выполнено работ) руб.</t>
  </si>
  <si>
    <t>Результат (прибыль+,      убыток-)</t>
  </si>
  <si>
    <t>Отчет по категориям выполненных работ</t>
  </si>
  <si>
    <t>№
п/п</t>
  </si>
  <si>
    <t>Категория работ</t>
  </si>
  <si>
    <t>Ед.изм.</t>
  </si>
  <si>
    <t>Стоимость</t>
  </si>
  <si>
    <t>Объем</t>
  </si>
  <si>
    <t>Сумма</t>
  </si>
  <si>
    <t>руб./кв.м</t>
  </si>
  <si>
    <t>аварийное обслуживание</t>
  </si>
  <si>
    <t>Расходы на услуги банка,почты и прочее</t>
  </si>
  <si>
    <t>2%/ руб</t>
  </si>
  <si>
    <t> 0,02</t>
  </si>
  <si>
    <t>ИТОГО</t>
  </si>
  <si>
    <t>Лодейное Поле ул.Привокзальная д 4</t>
  </si>
  <si>
    <t xml:space="preserve">Адрес дома: г. Лодейное Поле,ул Привокзальная, д.4 </t>
  </si>
  <si>
    <t>размещение ТБО</t>
  </si>
  <si>
    <t> 1,96</t>
  </si>
  <si>
    <t>РД-К-04</t>
  </si>
  <si>
    <t>управляющая компания</t>
  </si>
  <si>
    <t>сбор и вывоз ТБО</t>
  </si>
  <si>
    <t> 0,83</t>
  </si>
  <si>
    <t>Период: c 01.01.2016  по  31.12.2016</t>
  </si>
  <si>
    <t> 193,95</t>
  </si>
  <si>
    <t>1  928,81</t>
  </si>
  <si>
    <t> 753,96</t>
  </si>
  <si>
    <t>руб./кв.м.</t>
  </si>
  <si>
    <t> 1,83</t>
  </si>
  <si>
    <t>1  662,36</t>
  </si>
  <si>
    <t> 2,04</t>
  </si>
  <si>
    <t>1  853,16</t>
  </si>
  <si>
    <t>заполнение базы данных в системе "ЖКХ-Интеграция"</t>
  </si>
  <si>
    <t>руб/лиц.счет</t>
  </si>
  <si>
    <t> 6,18</t>
  </si>
  <si>
    <t> 12,36</t>
  </si>
  <si>
    <t>техническое обслуживание системы отопления дома по адресу с устранением мелких неисправностей, акт о</t>
  </si>
  <si>
    <t> 1,06</t>
  </si>
  <si>
    <t> 962,88</t>
  </si>
  <si>
    <t>Профнастил С-8 (ПЭ-01-6005-СТ)</t>
  </si>
  <si>
    <t> 275,00</t>
  </si>
  <si>
    <t>12  903,00</t>
  </si>
  <si>
    <t>20  270,48</t>
  </si>
  <si>
    <t>Сведения о доходах и расходах  ( Стандарт п 9, подпункт "б","в"), за 2016 год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</si>
</sst>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6">
    <font>
      <sz val="10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9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wrapText="1"/>
    </xf>
    <xf numFmtId="0" fontId="0" fillId="0" borderId="0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right"/>
    </xf>
    <xf numFmtId="0" fontId="0" fillId="0" borderId="0" xfId="0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5"/>
  <sheetViews>
    <sheetView tabSelected="1" zoomScalePageLayoutView="0" workbookViewId="0" topLeftCell="A1">
      <selection activeCell="D10" sqref="D10"/>
    </sheetView>
  </sheetViews>
  <sheetFormatPr defaultColWidth="9.00390625" defaultRowHeight="12.75"/>
  <cols>
    <col min="1" max="1" width="4.00390625" style="0" customWidth="1"/>
    <col min="2" max="2" width="57.625" style="0" customWidth="1"/>
    <col min="4" max="4" width="9.875" style="8" customWidth="1"/>
    <col min="6" max="6" width="10.125" style="8" customWidth="1"/>
  </cols>
  <sheetData>
    <row r="1" ht="12.75">
      <c r="A1" t="s">
        <v>29</v>
      </c>
    </row>
    <row r="2" ht="12.75">
      <c r="A2" t="s">
        <v>12</v>
      </c>
    </row>
    <row r="3" ht="12.75">
      <c r="A3" t="s">
        <v>26</v>
      </c>
    </row>
    <row r="4" ht="12.75">
      <c r="A4" t="s">
        <v>33</v>
      </c>
    </row>
    <row r="6" spans="1:6" ht="25.5">
      <c r="A6" s="4" t="s">
        <v>13</v>
      </c>
      <c r="B6" s="1" t="s">
        <v>14</v>
      </c>
      <c r="C6" s="1" t="s">
        <v>15</v>
      </c>
      <c r="D6" s="7" t="s">
        <v>16</v>
      </c>
      <c r="E6" s="1" t="s">
        <v>17</v>
      </c>
      <c r="F6" s="7" t="s">
        <v>18</v>
      </c>
    </row>
    <row r="7" spans="1:6" ht="12.75">
      <c r="A7" s="1">
        <v>1</v>
      </c>
      <c r="B7" s="1" t="s">
        <v>21</v>
      </c>
      <c r="C7" s="1" t="s">
        <v>22</v>
      </c>
      <c r="D7" s="7" t="s">
        <v>23</v>
      </c>
      <c r="E7" s="1">
        <v>9698.2</v>
      </c>
      <c r="F7" s="7" t="s">
        <v>34</v>
      </c>
    </row>
    <row r="8" spans="1:6" ht="12.75">
      <c r="A8" s="1">
        <v>2</v>
      </c>
      <c r="B8" s="1" t="s">
        <v>20</v>
      </c>
      <c r="C8" s="1" t="s">
        <v>19</v>
      </c>
      <c r="D8" s="7" t="s">
        <v>28</v>
      </c>
      <c r="E8" s="1">
        <v>984.1</v>
      </c>
      <c r="F8" s="7" t="s">
        <v>35</v>
      </c>
    </row>
    <row r="9" spans="1:6" ht="12.75">
      <c r="A9" s="1">
        <v>3</v>
      </c>
      <c r="B9" s="1" t="s">
        <v>27</v>
      </c>
      <c r="C9" s="1" t="s">
        <v>19</v>
      </c>
      <c r="D9" s="7" t="s">
        <v>32</v>
      </c>
      <c r="E9" s="1">
        <v>908.4</v>
      </c>
      <c r="F9" s="7" t="s">
        <v>36</v>
      </c>
    </row>
    <row r="10" spans="1:6" ht="12.75">
      <c r="A10" s="1">
        <v>4</v>
      </c>
      <c r="B10" s="1" t="s">
        <v>30</v>
      </c>
      <c r="C10" s="1" t="s">
        <v>37</v>
      </c>
      <c r="D10" s="7" t="s">
        <v>38</v>
      </c>
      <c r="E10" s="1">
        <v>908.4</v>
      </c>
      <c r="F10" s="7" t="s">
        <v>39</v>
      </c>
    </row>
    <row r="11" spans="1:6" ht="12.75">
      <c r="A11" s="1">
        <v>5</v>
      </c>
      <c r="B11" s="1" t="s">
        <v>31</v>
      </c>
      <c r="C11" s="1" t="s">
        <v>37</v>
      </c>
      <c r="D11" s="7" t="s">
        <v>40</v>
      </c>
      <c r="E11" s="1">
        <v>908.4</v>
      </c>
      <c r="F11" s="7" t="s">
        <v>41</v>
      </c>
    </row>
    <row r="12" spans="1:6" ht="12.75">
      <c r="A12" s="1">
        <v>6</v>
      </c>
      <c r="B12" s="1" t="s">
        <v>42</v>
      </c>
      <c r="C12" s="1" t="s">
        <v>43</v>
      </c>
      <c r="D12" s="7" t="s">
        <v>44</v>
      </c>
      <c r="E12" s="1">
        <v>2</v>
      </c>
      <c r="F12" s="7" t="s">
        <v>45</v>
      </c>
    </row>
    <row r="13" spans="1:6" ht="12.75">
      <c r="A13" s="1">
        <v>7</v>
      </c>
      <c r="B13" s="1" t="s">
        <v>46</v>
      </c>
      <c r="C13" s="1" t="s">
        <v>19</v>
      </c>
      <c r="D13" s="7" t="s">
        <v>47</v>
      </c>
      <c r="E13" s="1">
        <v>908.4</v>
      </c>
      <c r="F13" s="7" t="s">
        <v>48</v>
      </c>
    </row>
    <row r="14" spans="1:6" ht="12.75">
      <c r="A14" s="1">
        <v>8</v>
      </c>
      <c r="B14" s="1" t="s">
        <v>49</v>
      </c>
      <c r="C14" s="1" t="s">
        <v>37</v>
      </c>
      <c r="D14" s="7" t="s">
        <v>50</v>
      </c>
      <c r="E14" s="1">
        <v>46.92</v>
      </c>
      <c r="F14" s="7" t="s">
        <v>51</v>
      </c>
    </row>
    <row r="15" spans="1:6" ht="12.75">
      <c r="A15" s="1"/>
      <c r="B15" s="1" t="s">
        <v>24</v>
      </c>
      <c r="C15" s="1"/>
      <c r="D15" s="7"/>
      <c r="E15" s="1">
        <v>14364.82</v>
      </c>
      <c r="F15" s="7" t="s">
        <v>52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4"/>
  <sheetViews>
    <sheetView zoomScalePageLayoutView="0" workbookViewId="0" topLeftCell="A1">
      <selection activeCell="D19" sqref="D19"/>
    </sheetView>
  </sheetViews>
  <sheetFormatPr defaultColWidth="9.00390625" defaultRowHeight="12.75"/>
  <cols>
    <col min="1" max="1" width="29.875" style="0" customWidth="1"/>
    <col min="2" max="2" width="13.375" style="0" customWidth="1"/>
    <col min="3" max="3" width="11.875" style="0" customWidth="1"/>
    <col min="4" max="4" width="13.00390625" style="0" customWidth="1"/>
    <col min="5" max="5" width="12.00390625" style="0" customWidth="1"/>
  </cols>
  <sheetData>
    <row r="1" ht="12.75">
      <c r="A1" t="s">
        <v>53</v>
      </c>
    </row>
    <row r="2" spans="1:2" ht="15">
      <c r="A2" t="s">
        <v>7</v>
      </c>
      <c r="B2" s="2" t="s">
        <v>25</v>
      </c>
    </row>
    <row r="3" spans="1:5" ht="51">
      <c r="A3" s="1" t="s">
        <v>0</v>
      </c>
      <c r="B3" s="6" t="s">
        <v>8</v>
      </c>
      <c r="C3" s="6" t="s">
        <v>9</v>
      </c>
      <c r="D3" s="6" t="s">
        <v>10</v>
      </c>
      <c r="E3" s="6" t="s">
        <v>11</v>
      </c>
    </row>
    <row r="4" spans="1:5" ht="12.75">
      <c r="A4" s="1" t="s">
        <v>1</v>
      </c>
      <c r="B4" s="1">
        <v>3243</v>
      </c>
      <c r="C4" s="1">
        <v>3507.6</v>
      </c>
      <c r="D4" s="1">
        <v>12903</v>
      </c>
      <c r="E4" s="1">
        <f aca="true" t="shared" si="0" ref="E4:E9">C4-D4</f>
        <v>-9395.4</v>
      </c>
    </row>
    <row r="5" spans="1:7" ht="12.75" customHeight="1">
      <c r="A5" s="1" t="s">
        <v>2</v>
      </c>
      <c r="B5" s="1">
        <v>1780.44</v>
      </c>
      <c r="C5" s="1">
        <v>1941.72</v>
      </c>
      <c r="D5" s="1">
        <v>3098</v>
      </c>
      <c r="E5" s="1">
        <f t="shared" si="0"/>
        <v>-1156.28</v>
      </c>
      <c r="F5" s="5"/>
      <c r="G5" s="3"/>
    </row>
    <row r="6" spans="1:7" ht="12.75">
      <c r="A6" s="1" t="s">
        <v>3</v>
      </c>
      <c r="B6" s="1">
        <v>1662.36</v>
      </c>
      <c r="C6" s="1">
        <v>1798.66</v>
      </c>
      <c r="D6" s="1">
        <v>1662.36</v>
      </c>
      <c r="E6" s="1">
        <f t="shared" si="0"/>
        <v>136.30000000000018</v>
      </c>
      <c r="F6" s="3"/>
      <c r="G6" s="3"/>
    </row>
    <row r="7" spans="1:7" ht="12.75">
      <c r="A7" s="1" t="s">
        <v>4</v>
      </c>
      <c r="B7" s="1">
        <v>2607.12</v>
      </c>
      <c r="C7" s="1">
        <v>2819.34</v>
      </c>
      <c r="D7" s="1">
        <v>2607.12</v>
      </c>
      <c r="E7" s="1">
        <f t="shared" si="0"/>
        <v>212.22000000000025</v>
      </c>
      <c r="F7" s="3"/>
      <c r="G7" s="3"/>
    </row>
    <row r="8" spans="1:7" ht="12.75">
      <c r="A8" s="1" t="s">
        <v>5</v>
      </c>
      <c r="B8" s="1">
        <v>45.48</v>
      </c>
      <c r="C8" s="1">
        <v>49.28</v>
      </c>
      <c r="D8" s="1"/>
      <c r="E8" s="1">
        <f t="shared" si="0"/>
        <v>49.28</v>
      </c>
      <c r="F8" s="3"/>
      <c r="G8" s="3"/>
    </row>
    <row r="9" spans="1:7" ht="12.75">
      <c r="A9" s="1" t="s">
        <v>6</v>
      </c>
      <c r="B9" s="1">
        <f>SUM(B4:B8)</f>
        <v>9338.4</v>
      </c>
      <c r="C9" s="1">
        <f>SUM(C4:C8)</f>
        <v>10116.6</v>
      </c>
      <c r="D9" s="1">
        <f>SUM(D4:D8)</f>
        <v>20270.48</v>
      </c>
      <c r="E9" s="1">
        <f t="shared" si="0"/>
        <v>-10153.88</v>
      </c>
      <c r="F9" s="3"/>
      <c r="G9" s="3"/>
    </row>
    <row r="10" spans="6:7" ht="12.75">
      <c r="F10" s="3"/>
      <c r="G10" s="3"/>
    </row>
    <row r="11" spans="1:7" ht="12.75">
      <c r="A11" s="3"/>
      <c r="B11" s="3"/>
      <c r="C11" s="3"/>
      <c r="D11" s="3"/>
      <c r="E11" s="3"/>
      <c r="F11" s="3"/>
      <c r="G11" s="3"/>
    </row>
    <row r="12" spans="1:7" ht="12.75">
      <c r="A12" s="3"/>
      <c r="B12" s="3"/>
      <c r="C12" s="3"/>
      <c r="D12" s="3"/>
      <c r="E12" s="3"/>
      <c r="F12" s="3"/>
      <c r="G12" s="3"/>
    </row>
    <row r="13" spans="1:7" ht="12.75">
      <c r="A13" s="3"/>
      <c r="B13" s="3"/>
      <c r="C13" s="3"/>
      <c r="D13" s="3"/>
      <c r="E13" s="3"/>
      <c r="F13" s="3"/>
      <c r="G13" s="3"/>
    </row>
    <row r="14" spans="1:5" ht="12.75">
      <c r="A14" s="3"/>
      <c r="B14" s="3"/>
      <c r="C14" s="3"/>
      <c r="D14" s="3"/>
      <c r="E14" s="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Пользователь Windows</cp:lastModifiedBy>
  <cp:lastPrinted>2016-04-08T10:17:29Z</cp:lastPrinted>
  <dcterms:created xsi:type="dcterms:W3CDTF">2012-03-27T04:54:11Z</dcterms:created>
  <dcterms:modified xsi:type="dcterms:W3CDTF">2018-04-25T12:39:07Z</dcterms:modified>
  <cp:category/>
  <cp:version/>
  <cp:contentType/>
  <cp:contentStatus/>
</cp:coreProperties>
</file>