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<sst xmlns="http://schemas.openxmlformats.org/spreadsheetml/2006/main" count="225" uniqueCount="170">
  <si>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</si>
  <si>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</si>
  <si>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</si>
  <si>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</si>
  <si>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</si>
  <si>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</si>
  <si>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</si>
  <si>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</si>
  <si>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</si>
  <si>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</si>
  <si>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</si>
  <si>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</si>
  <si>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15/1</t>
  </si>
  <si>
    <t>Обслуживание общедомовых 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</si>
  <si>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</si>
  <si>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</si>
  <si>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</si>
  <si>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</si>
  <si>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</si>
  <si>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</si>
  <si>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</si>
  <si>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</si>
  <si>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</si>
  <si>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</si>
  <si>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</si>
  <si>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</si>
  <si>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 289,00</t>
  </si>
  <si>
    <t> 426,00</t>
  </si>
  <si>
    <t> 242,00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</si>
  <si>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</si>
  <si>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</si>
  <si>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</si>
  <si>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</si>
  <si>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</si>
  <si>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</si>
  <si>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</si>
  <si>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</si>
  <si>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</si>
  <si>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</si>
  <si>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</si>
  <si>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</si>
  <si>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</si>
  <si>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</si>
  <si>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 xml:space="preserve">Адрес дома: г. Лодейное Поле,ул Ульяновская, д.15 к.1 </t>
  </si>
  <si>
    <t>Техническое обслуживание узлов учета тепловой энергии</t>
  </si>
  <si>
    <t>2  000,00</t>
  </si>
  <si>
    <t>подготовительные работы</t>
  </si>
  <si>
    <t>размещение ТБО</t>
  </si>
  <si>
    <t> 1,96</t>
  </si>
  <si>
    <t>погрузка мусора в тракторную телегу</t>
  </si>
  <si>
    <t> 382,90</t>
  </si>
  <si>
    <t>установка пружины на двери</t>
  </si>
  <si>
    <t> 257,51</t>
  </si>
  <si>
    <t>РД-К-04</t>
  </si>
  <si>
    <t>12  138,00</t>
  </si>
  <si>
    <t>Обследование ХВС в квартирах</t>
  </si>
  <si>
    <t> 82,00</t>
  </si>
  <si>
    <t>24  000,00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</si>
  <si>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</si>
  <si>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</si>
  <si>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</si>
  <si>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</si>
  <si>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</si>
  <si>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4  547,40</t>
  </si>
  <si>
    <t>замена ламп накаливания</t>
  </si>
  <si>
    <t> 148,63</t>
  </si>
  <si>
    <t> 0,83</t>
  </si>
  <si>
    <t> 3,71</t>
  </si>
  <si>
    <t> 1,80</t>
  </si>
  <si>
    <t>Период: c 01.01.2016  по  31.12.2016</t>
  </si>
  <si>
    <t>Окрытие вент шахт оцинкованным железом</t>
  </si>
  <si>
    <t>1  250,00</t>
  </si>
  <si>
    <t>1  800,00</t>
  </si>
  <si>
    <t>14  850,00</t>
  </si>
  <si>
    <t>19  360,00</t>
  </si>
  <si>
    <t>Ремонт бетонного пола</t>
  </si>
  <si>
    <t> 692,00</t>
  </si>
  <si>
    <t>4  567,20</t>
  </si>
  <si>
    <t>Укрепление листов железа</t>
  </si>
  <si>
    <t> 213,00</t>
  </si>
  <si>
    <t>Ремонт оконных рам (укрепление, подгонка)</t>
  </si>
  <si>
    <t> 320,00</t>
  </si>
  <si>
    <t>1  280,00</t>
  </si>
  <si>
    <t>12  582,48</t>
  </si>
  <si>
    <t>22  976,00</t>
  </si>
  <si>
    <t>Очистка кровли от снега</t>
  </si>
  <si>
    <t> 75,00</t>
  </si>
  <si>
    <t> 225,00</t>
  </si>
  <si>
    <t>тех.обслуживание стояков</t>
  </si>
  <si>
    <t> 409,15</t>
  </si>
  <si>
    <t>4  909,80</t>
  </si>
  <si>
    <t>сбор мусора в мешок,вынос на контейнерную площадку</t>
  </si>
  <si>
    <t> 143,00</t>
  </si>
  <si>
    <t>1  573,00</t>
  </si>
  <si>
    <t> 574,35</t>
  </si>
  <si>
    <t>70  501,20</t>
  </si>
  <si>
    <t>120  897,12</t>
  </si>
  <si>
    <t>Замена участка магистрали или стояка(без стоимости трубы), калькуляция №5</t>
  </si>
  <si>
    <t>2  461,48</t>
  </si>
  <si>
    <t>9  215,06</t>
  </si>
  <si>
    <t>переход.20х3/4 вн</t>
  </si>
  <si>
    <t> 150,00</t>
  </si>
  <si>
    <t> 600,00</t>
  </si>
  <si>
    <t> 378,10</t>
  </si>
  <si>
    <t>4  476,70</t>
  </si>
  <si>
    <t>29  855,38</t>
  </si>
  <si>
    <t>труба МПЛ 20</t>
  </si>
  <si>
    <t> 70,15</t>
  </si>
  <si>
    <t> 140,30</t>
  </si>
  <si>
    <t>установка контрольного замка</t>
  </si>
  <si>
    <t> 164,64</t>
  </si>
  <si>
    <t>отогрев канализационных вытяжек на чердаке, на кровле</t>
  </si>
  <si>
    <t> 419,36</t>
  </si>
  <si>
    <t> 838,72</t>
  </si>
  <si>
    <t>руб./кв.м.</t>
  </si>
  <si>
    <t> 1,83</t>
  </si>
  <si>
    <t>65  825,36</t>
  </si>
  <si>
    <t> 2,04</t>
  </si>
  <si>
    <t>73  379,12</t>
  </si>
  <si>
    <t>утепление чердака, тех. этажа ватой базальт. и ватой мин.</t>
  </si>
  <si>
    <t> 291,56</t>
  </si>
  <si>
    <t>11  662,40</t>
  </si>
  <si>
    <t>герметизация межпанельных швов, кв.44, акт 157 от 30.12.2015 г.</t>
  </si>
  <si>
    <t>1  627,00</t>
  </si>
  <si>
    <t>замена люминесцентных ламп</t>
  </si>
  <si>
    <t> 212,28</t>
  </si>
  <si>
    <t>1  485,96</t>
  </si>
  <si>
    <t>обследование микроклимата в ж/д, акт 6 от 20.01.2016 г.</t>
  </si>
  <si>
    <t>8  500,00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</si>
  <si>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</si>
  <si>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</si>
  <si>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</si>
  <si>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4  963,98</t>
  </si>
  <si>
    <t>общедомовые нужды эл. энергии (ночь)</t>
  </si>
  <si>
    <t> 597,60</t>
  </si>
  <si>
    <t>заполнение базы данных в системе "ЖКХ-Интеграция"</t>
  </si>
  <si>
    <t>руб/лиц.счет</t>
  </si>
  <si>
    <t> 6,18</t>
  </si>
  <si>
    <t> 376,98</t>
  </si>
  <si>
    <t>материалы для детских площадок</t>
  </si>
  <si>
    <t>руб./подъезд</t>
  </si>
  <si>
    <t> 64,15</t>
  </si>
  <si>
    <t> 256,60</t>
  </si>
  <si>
    <t>герметизация стеновых панелей и швов кв.14,43,44,57,59, акт 22 от 14.06.2016 г.</t>
  </si>
  <si>
    <t>71  214,00</t>
  </si>
  <si>
    <t>окраска скамеек, урн, дверей, смета</t>
  </si>
  <si>
    <t> 387,75</t>
  </si>
  <si>
    <t>1  551,00</t>
  </si>
  <si>
    <t> 1,06</t>
  </si>
  <si>
    <t>12  646,20</t>
  </si>
  <si>
    <t>установка защитных экранов на вводные устройства, смета от 09.03.2016 г.</t>
  </si>
  <si>
    <t> 977,19</t>
  </si>
  <si>
    <t>техническое обследование фасадов, акт 141 от 28.06.2016 г.</t>
  </si>
  <si>
    <t>13  000,00</t>
  </si>
  <si>
    <t> 3,89</t>
  </si>
  <si>
    <t>8  670,81</t>
  </si>
  <si>
    <t> 1,89</t>
  </si>
  <si>
    <t>1  268,19</t>
  </si>
  <si>
    <t>профилактика теплового узла, смета</t>
  </si>
  <si>
    <t>1  581,00</t>
  </si>
  <si>
    <t>1  890,50</t>
  </si>
  <si>
    <t>герметизация межпанельных швов, кв.42,43, акт 56 от 14.09.2016 г.</t>
  </si>
  <si>
    <t>11  016,00</t>
  </si>
  <si>
    <t>отогрев ливневой канализации</t>
  </si>
  <si>
    <t> 54,00</t>
  </si>
  <si>
    <t> 216,00</t>
  </si>
  <si>
    <t>659  421,23</t>
  </si>
  <si>
    <t xml:space="preserve">техническое обслуживание системы отопления дома по адресу с устранением мелких неисправностей, акт 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</si>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</sst>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25390625" style="0" customWidth="1"/>
    <col min="2" max="2" width="70.375" style="0" customWidth="1"/>
    <col min="4" max="4" width="9.875" style="7" customWidth="1"/>
    <col min="6" max="6" width="11.625" style="7" customWidth="1"/>
  </cols>
  <sheetData>
    <row r="1" ht="12.75">
      <c r="A1" t="s">
        <v>53</v>
      </c>
    </row>
    <row r="2" ht="12.75">
      <c r="A2" t="s">
        <v>15</v>
      </c>
    </row>
    <row r="3" ht="12.75">
      <c r="A3" t="s">
        <v>43</v>
      </c>
    </row>
    <row r="4" ht="12.75">
      <c r="A4" t="s">
        <v>69</v>
      </c>
    </row>
    <row r="6" spans="1:6" ht="25.5">
      <c r="A6" s="5" t="s">
        <v>16</v>
      </c>
      <c r="B6" s="1" t="s">
        <v>17</v>
      </c>
      <c r="C6" s="1" t="s">
        <v>18</v>
      </c>
      <c r="D6" s="6" t="s">
        <v>19</v>
      </c>
      <c r="E6" s="1" t="s">
        <v>20</v>
      </c>
      <c r="F6" s="6" t="s">
        <v>21</v>
      </c>
    </row>
    <row r="7" spans="1:6" ht="12.75">
      <c r="A7" s="1">
        <v>1</v>
      </c>
      <c r="B7" s="1" t="s">
        <v>25</v>
      </c>
      <c r="C7" s="1" t="s">
        <v>22</v>
      </c>
      <c r="D7" s="6" t="s">
        <v>26</v>
      </c>
      <c r="E7" s="1">
        <v>42</v>
      </c>
      <c r="F7" s="6" t="s">
        <v>54</v>
      </c>
    </row>
    <row r="8" spans="1:6" ht="12.75">
      <c r="A8" s="1">
        <v>2</v>
      </c>
      <c r="B8" s="1" t="s">
        <v>70</v>
      </c>
      <c r="C8" s="1" t="s">
        <v>24</v>
      </c>
      <c r="D8" s="6" t="s">
        <v>71</v>
      </c>
      <c r="E8" s="1">
        <v>1.44</v>
      </c>
      <c r="F8" s="6" t="s">
        <v>72</v>
      </c>
    </row>
    <row r="9" spans="1:6" ht="12.75">
      <c r="A9" s="1">
        <v>3</v>
      </c>
      <c r="B9" s="1" t="s">
        <v>29</v>
      </c>
      <c r="C9" s="1" t="s">
        <v>24</v>
      </c>
      <c r="D9" s="6" t="s">
        <v>30</v>
      </c>
      <c r="E9" s="1">
        <v>4125</v>
      </c>
      <c r="F9" s="6" t="s">
        <v>73</v>
      </c>
    </row>
    <row r="10" spans="1:6" ht="12.75">
      <c r="A10" s="1">
        <v>4</v>
      </c>
      <c r="B10" s="1" t="s">
        <v>31</v>
      </c>
      <c r="C10" s="1" t="s">
        <v>23</v>
      </c>
      <c r="D10" s="6" t="s">
        <v>28</v>
      </c>
      <c r="E10" s="1">
        <v>80</v>
      </c>
      <c r="F10" s="6" t="s">
        <v>74</v>
      </c>
    </row>
    <row r="11" spans="1:6" ht="12.75">
      <c r="A11" s="1">
        <v>5</v>
      </c>
      <c r="B11" s="1" t="s">
        <v>55</v>
      </c>
      <c r="C11" s="1" t="s">
        <v>22</v>
      </c>
      <c r="D11" s="6" t="s">
        <v>56</v>
      </c>
      <c r="E11" s="1">
        <v>1</v>
      </c>
      <c r="F11" s="6" t="s">
        <v>56</v>
      </c>
    </row>
    <row r="12" spans="1:6" ht="12.75">
      <c r="A12" s="1">
        <v>6</v>
      </c>
      <c r="B12" s="1" t="s">
        <v>75</v>
      </c>
      <c r="C12" s="1" t="s">
        <v>24</v>
      </c>
      <c r="D12" s="6" t="s">
        <v>76</v>
      </c>
      <c r="E12" s="1">
        <v>6.6</v>
      </c>
      <c r="F12" s="6" t="s">
        <v>77</v>
      </c>
    </row>
    <row r="13" spans="1:6" ht="12.75">
      <c r="A13" s="1">
        <v>7</v>
      </c>
      <c r="B13" s="1" t="s">
        <v>78</v>
      </c>
      <c r="C13" s="1" t="s">
        <v>24</v>
      </c>
      <c r="D13" s="6" t="s">
        <v>79</v>
      </c>
      <c r="E13" s="1">
        <v>2</v>
      </c>
      <c r="F13" s="6" t="s">
        <v>27</v>
      </c>
    </row>
    <row r="14" spans="1:6" ht="12.75">
      <c r="A14" s="1">
        <v>8</v>
      </c>
      <c r="B14" s="1" t="s">
        <v>80</v>
      </c>
      <c r="C14" s="1" t="s">
        <v>22</v>
      </c>
      <c r="D14" s="6" t="s">
        <v>81</v>
      </c>
      <c r="E14" s="1">
        <v>4</v>
      </c>
      <c r="F14" s="6" t="s">
        <v>82</v>
      </c>
    </row>
    <row r="15" spans="1:6" ht="12.75">
      <c r="A15" s="1">
        <v>9</v>
      </c>
      <c r="B15" s="1" t="s">
        <v>37</v>
      </c>
      <c r="C15" s="1" t="s">
        <v>38</v>
      </c>
      <c r="D15" s="6" t="s">
        <v>39</v>
      </c>
      <c r="E15" s="1">
        <v>629123.68</v>
      </c>
      <c r="F15" s="6" t="s">
        <v>83</v>
      </c>
    </row>
    <row r="16" spans="1:6" ht="12.75">
      <c r="A16" s="1">
        <v>10</v>
      </c>
      <c r="B16" s="1" t="s">
        <v>40</v>
      </c>
      <c r="C16" s="1" t="s">
        <v>24</v>
      </c>
      <c r="D16" s="6" t="s">
        <v>41</v>
      </c>
      <c r="E16" s="1">
        <v>32</v>
      </c>
      <c r="F16" s="6" t="s">
        <v>84</v>
      </c>
    </row>
    <row r="17" spans="1:6" ht="12.75">
      <c r="A17" s="1">
        <v>11</v>
      </c>
      <c r="B17" s="1" t="s">
        <v>85</v>
      </c>
      <c r="C17" s="1" t="s">
        <v>24</v>
      </c>
      <c r="D17" s="6" t="s">
        <v>86</v>
      </c>
      <c r="E17" s="1">
        <v>3</v>
      </c>
      <c r="F17" s="6" t="s">
        <v>87</v>
      </c>
    </row>
    <row r="18" spans="1:6" ht="12.75">
      <c r="A18" s="1">
        <v>12</v>
      </c>
      <c r="B18" s="1" t="s">
        <v>44</v>
      </c>
      <c r="C18" s="1" t="s">
        <v>22</v>
      </c>
      <c r="D18" s="6" t="s">
        <v>45</v>
      </c>
      <c r="E18" s="1">
        <v>12</v>
      </c>
      <c r="F18" s="6" t="s">
        <v>57</v>
      </c>
    </row>
    <row r="19" spans="1:6" ht="12.75">
      <c r="A19" s="1">
        <v>13</v>
      </c>
      <c r="B19" s="1" t="s">
        <v>88</v>
      </c>
      <c r="C19" s="1" t="s">
        <v>22</v>
      </c>
      <c r="D19" s="6" t="s">
        <v>89</v>
      </c>
      <c r="E19" s="1">
        <v>12</v>
      </c>
      <c r="F19" s="6" t="s">
        <v>90</v>
      </c>
    </row>
    <row r="20" spans="1:6" ht="12.75">
      <c r="A20" s="1">
        <v>14</v>
      </c>
      <c r="B20" s="1" t="s">
        <v>91</v>
      </c>
      <c r="C20" s="1" t="s">
        <v>22</v>
      </c>
      <c r="D20" s="6" t="s">
        <v>92</v>
      </c>
      <c r="E20" s="1">
        <v>11</v>
      </c>
      <c r="F20" s="6" t="s">
        <v>93</v>
      </c>
    </row>
    <row r="21" spans="1:6" ht="12.75">
      <c r="A21" s="1">
        <v>15</v>
      </c>
      <c r="B21" s="1" t="s">
        <v>49</v>
      </c>
      <c r="C21" s="1" t="s">
        <v>35</v>
      </c>
      <c r="D21" s="6" t="s">
        <v>50</v>
      </c>
      <c r="E21" s="1">
        <v>1</v>
      </c>
      <c r="F21" s="6" t="s">
        <v>94</v>
      </c>
    </row>
    <row r="22" spans="1:6" ht="12.75">
      <c r="A22" s="1">
        <v>16</v>
      </c>
      <c r="B22" s="1" t="s">
        <v>51</v>
      </c>
      <c r="C22" s="1" t="s">
        <v>22</v>
      </c>
      <c r="D22" s="6" t="s">
        <v>52</v>
      </c>
      <c r="E22" s="1">
        <v>1</v>
      </c>
      <c r="F22" s="6" t="s">
        <v>52</v>
      </c>
    </row>
    <row r="23" spans="1:6" ht="12.75">
      <c r="A23" s="1">
        <v>17</v>
      </c>
      <c r="B23" s="1" t="s">
        <v>34</v>
      </c>
      <c r="C23" s="1" t="s">
        <v>24</v>
      </c>
      <c r="D23" s="6" t="s">
        <v>48</v>
      </c>
      <c r="E23" s="1">
        <v>35970</v>
      </c>
      <c r="F23" s="6" t="s">
        <v>95</v>
      </c>
    </row>
    <row r="24" spans="1:6" ht="12.75">
      <c r="A24" s="1">
        <v>18</v>
      </c>
      <c r="B24" s="1" t="s">
        <v>32</v>
      </c>
      <c r="C24" s="1" t="s">
        <v>24</v>
      </c>
      <c r="D24" s="6" t="s">
        <v>58</v>
      </c>
      <c r="E24" s="1">
        <v>28580.88</v>
      </c>
      <c r="F24" s="6" t="s">
        <v>96</v>
      </c>
    </row>
    <row r="25" spans="1:6" ht="12.75">
      <c r="A25" s="1">
        <v>19</v>
      </c>
      <c r="B25" s="1" t="s">
        <v>97</v>
      </c>
      <c r="C25" s="1" t="s">
        <v>22</v>
      </c>
      <c r="D25" s="6" t="s">
        <v>98</v>
      </c>
      <c r="E25" s="1">
        <v>1</v>
      </c>
      <c r="F25" s="6" t="s">
        <v>98</v>
      </c>
    </row>
    <row r="26" spans="1:6" ht="12.75">
      <c r="A26" s="1">
        <v>20</v>
      </c>
      <c r="B26" s="1" t="s">
        <v>61</v>
      </c>
      <c r="C26" s="1" t="s">
        <v>22</v>
      </c>
      <c r="D26" s="6" t="s">
        <v>62</v>
      </c>
      <c r="E26" s="1">
        <v>78</v>
      </c>
      <c r="F26" s="6" t="s">
        <v>63</v>
      </c>
    </row>
    <row r="27" spans="1:6" ht="12.75">
      <c r="A27" s="1">
        <v>21</v>
      </c>
      <c r="B27" s="1" t="s">
        <v>64</v>
      </c>
      <c r="C27" s="1" t="s">
        <v>22</v>
      </c>
      <c r="D27" s="6" t="s">
        <v>65</v>
      </c>
      <c r="E27" s="1">
        <v>62</v>
      </c>
      <c r="F27" s="6" t="s">
        <v>99</v>
      </c>
    </row>
    <row r="28" spans="1:6" ht="12.75">
      <c r="A28" s="1">
        <v>22</v>
      </c>
      <c r="B28" s="1" t="s">
        <v>100</v>
      </c>
      <c r="C28" s="1" t="s">
        <v>22</v>
      </c>
      <c r="D28" s="6" t="s">
        <v>101</v>
      </c>
      <c r="E28" s="1">
        <v>4</v>
      </c>
      <c r="F28" s="6" t="s">
        <v>102</v>
      </c>
    </row>
    <row r="29" spans="1:6" ht="12.75">
      <c r="A29" s="1">
        <v>23</v>
      </c>
      <c r="B29" s="1" t="s">
        <v>46</v>
      </c>
      <c r="C29" s="1" t="s">
        <v>35</v>
      </c>
      <c r="D29" s="6" t="s">
        <v>103</v>
      </c>
      <c r="E29" s="1">
        <v>15.34</v>
      </c>
      <c r="F29" s="6" t="s">
        <v>104</v>
      </c>
    </row>
    <row r="30" spans="1:6" ht="12.75">
      <c r="A30" s="1">
        <v>24</v>
      </c>
      <c r="B30" s="1" t="s">
        <v>47</v>
      </c>
      <c r="C30" s="1" t="s">
        <v>24</v>
      </c>
      <c r="D30" s="6" t="s">
        <v>66</v>
      </c>
      <c r="E30" s="1">
        <v>35970.34</v>
      </c>
      <c r="F30" s="6" t="s">
        <v>105</v>
      </c>
    </row>
    <row r="31" spans="1:6" ht="12.75">
      <c r="A31" s="1">
        <v>25</v>
      </c>
      <c r="B31" s="1" t="s">
        <v>106</v>
      </c>
      <c r="C31" s="1" t="s">
        <v>22</v>
      </c>
      <c r="D31" s="6" t="s">
        <v>107</v>
      </c>
      <c r="E31" s="1">
        <v>2</v>
      </c>
      <c r="F31" s="6" t="s">
        <v>108</v>
      </c>
    </row>
    <row r="32" spans="1:6" ht="12.75">
      <c r="A32" s="1">
        <v>26</v>
      </c>
      <c r="B32" s="1" t="s">
        <v>109</v>
      </c>
      <c r="C32" s="1" t="s">
        <v>22</v>
      </c>
      <c r="D32" s="6" t="s">
        <v>110</v>
      </c>
      <c r="E32" s="1">
        <v>1</v>
      </c>
      <c r="F32" s="6" t="s">
        <v>110</v>
      </c>
    </row>
    <row r="33" spans="1:6" ht="12.75">
      <c r="A33" s="1">
        <v>27</v>
      </c>
      <c r="B33" s="1" t="s">
        <v>111</v>
      </c>
      <c r="C33" s="1" t="s">
        <v>35</v>
      </c>
      <c r="D33" s="6" t="s">
        <v>112</v>
      </c>
      <c r="E33" s="1">
        <v>2</v>
      </c>
      <c r="F33" s="6" t="s">
        <v>113</v>
      </c>
    </row>
    <row r="34" spans="1:6" ht="12.75">
      <c r="A34" s="1">
        <v>28</v>
      </c>
      <c r="B34" s="1" t="s">
        <v>59</v>
      </c>
      <c r="C34" s="1" t="s">
        <v>114</v>
      </c>
      <c r="D34" s="6" t="s">
        <v>115</v>
      </c>
      <c r="E34" s="1">
        <v>35970.16</v>
      </c>
      <c r="F34" s="6" t="s">
        <v>116</v>
      </c>
    </row>
    <row r="35" spans="1:6" ht="12.75">
      <c r="A35" s="1">
        <v>29</v>
      </c>
      <c r="B35" s="1" t="s">
        <v>60</v>
      </c>
      <c r="C35" s="1" t="s">
        <v>114</v>
      </c>
      <c r="D35" s="6" t="s">
        <v>117</v>
      </c>
      <c r="E35" s="1">
        <v>35970.16</v>
      </c>
      <c r="F35" s="6" t="s">
        <v>118</v>
      </c>
    </row>
    <row r="36" spans="1:6" ht="12.75">
      <c r="A36" s="1">
        <v>30</v>
      </c>
      <c r="B36" s="1" t="s">
        <v>119</v>
      </c>
      <c r="C36" s="1" t="s">
        <v>114</v>
      </c>
      <c r="D36" s="6" t="s">
        <v>120</v>
      </c>
      <c r="E36" s="1">
        <v>40</v>
      </c>
      <c r="F36" s="6" t="s">
        <v>121</v>
      </c>
    </row>
    <row r="37" spans="1:6" ht="12.75">
      <c r="A37" s="1">
        <v>31</v>
      </c>
      <c r="B37" s="1" t="s">
        <v>122</v>
      </c>
      <c r="C37" s="1" t="s">
        <v>36</v>
      </c>
      <c r="D37" s="6" t="s">
        <v>123</v>
      </c>
      <c r="E37" s="1">
        <v>1</v>
      </c>
      <c r="F37" s="6" t="s">
        <v>123</v>
      </c>
    </row>
    <row r="38" spans="1:6" ht="12.75">
      <c r="A38" s="1">
        <v>32</v>
      </c>
      <c r="B38" s="1" t="s">
        <v>124</v>
      </c>
      <c r="C38" s="1" t="s">
        <v>22</v>
      </c>
      <c r="D38" s="6" t="s">
        <v>125</v>
      </c>
      <c r="E38" s="1">
        <v>7</v>
      </c>
      <c r="F38" s="6" t="s">
        <v>126</v>
      </c>
    </row>
    <row r="39" spans="1:6" ht="12.75">
      <c r="A39" s="1">
        <v>33</v>
      </c>
      <c r="B39" s="1" t="s">
        <v>127</v>
      </c>
      <c r="C39" s="1" t="s">
        <v>36</v>
      </c>
      <c r="D39" s="6" t="s">
        <v>128</v>
      </c>
      <c r="E39" s="1">
        <v>1</v>
      </c>
      <c r="F39" s="6" t="s">
        <v>128</v>
      </c>
    </row>
    <row r="40" spans="1:6" ht="12.75">
      <c r="A40" s="1">
        <v>34</v>
      </c>
      <c r="B40" s="1" t="s">
        <v>129</v>
      </c>
      <c r="C40" s="1" t="s">
        <v>36</v>
      </c>
      <c r="D40" s="6" t="s">
        <v>130</v>
      </c>
      <c r="E40" s="1">
        <v>1</v>
      </c>
      <c r="F40" s="6" t="s">
        <v>130</v>
      </c>
    </row>
    <row r="41" spans="1:6" ht="12.75">
      <c r="A41" s="1">
        <v>35</v>
      </c>
      <c r="B41" s="1" t="s">
        <v>131</v>
      </c>
      <c r="C41" s="1" t="s">
        <v>33</v>
      </c>
      <c r="D41" s="6" t="s">
        <v>67</v>
      </c>
      <c r="E41" s="1">
        <v>1338</v>
      </c>
      <c r="F41" s="6" t="s">
        <v>132</v>
      </c>
    </row>
    <row r="42" spans="1:6" ht="12.75">
      <c r="A42" s="1">
        <v>36</v>
      </c>
      <c r="B42" s="1" t="s">
        <v>133</v>
      </c>
      <c r="C42" s="1" t="s">
        <v>33</v>
      </c>
      <c r="D42" s="6" t="s">
        <v>68</v>
      </c>
      <c r="E42" s="1">
        <v>332</v>
      </c>
      <c r="F42" s="6" t="s">
        <v>134</v>
      </c>
    </row>
    <row r="43" spans="1:6" ht="12.75">
      <c r="A43" s="1">
        <v>37</v>
      </c>
      <c r="B43" s="1" t="s">
        <v>135</v>
      </c>
      <c r="C43" s="1" t="s">
        <v>136</v>
      </c>
      <c r="D43" s="6" t="s">
        <v>137</v>
      </c>
      <c r="E43" s="1">
        <v>61</v>
      </c>
      <c r="F43" s="6" t="s">
        <v>138</v>
      </c>
    </row>
    <row r="44" spans="1:6" ht="12.75">
      <c r="A44" s="1">
        <v>38</v>
      </c>
      <c r="B44" s="1" t="s">
        <v>139</v>
      </c>
      <c r="C44" s="1" t="s">
        <v>140</v>
      </c>
      <c r="D44" s="6" t="s">
        <v>141</v>
      </c>
      <c r="E44" s="1">
        <v>4</v>
      </c>
      <c r="F44" s="6" t="s">
        <v>142</v>
      </c>
    </row>
    <row r="45" spans="1:6" ht="12.75">
      <c r="A45" s="1">
        <v>39</v>
      </c>
      <c r="B45" s="1" t="s">
        <v>143</v>
      </c>
      <c r="C45" s="1" t="s">
        <v>36</v>
      </c>
      <c r="D45" s="6" t="s">
        <v>144</v>
      </c>
      <c r="E45" s="1">
        <v>1</v>
      </c>
      <c r="F45" s="6" t="s">
        <v>144</v>
      </c>
    </row>
    <row r="46" spans="1:6" ht="12.75">
      <c r="A46" s="1">
        <v>40</v>
      </c>
      <c r="B46" s="1" t="s">
        <v>145</v>
      </c>
      <c r="C46" s="1" t="s">
        <v>140</v>
      </c>
      <c r="D46" s="6" t="s">
        <v>146</v>
      </c>
      <c r="E46" s="1">
        <v>4</v>
      </c>
      <c r="F46" s="6" t="s">
        <v>147</v>
      </c>
    </row>
    <row r="47" spans="1:6" ht="12.75">
      <c r="A47" s="1">
        <v>41</v>
      </c>
      <c r="B47" s="1" t="s">
        <v>167</v>
      </c>
      <c r="C47" s="1" t="s">
        <v>24</v>
      </c>
      <c r="D47" s="6" t="s">
        <v>148</v>
      </c>
      <c r="E47" s="1">
        <v>11930.4</v>
      </c>
      <c r="F47" s="6" t="s">
        <v>149</v>
      </c>
    </row>
    <row r="48" spans="1:6" ht="12.75">
      <c r="A48" s="1">
        <v>42</v>
      </c>
      <c r="B48" s="1" t="s">
        <v>150</v>
      </c>
      <c r="C48" s="1" t="s">
        <v>36</v>
      </c>
      <c r="D48" s="6" t="s">
        <v>151</v>
      </c>
      <c r="E48" s="1">
        <v>1</v>
      </c>
      <c r="F48" s="6" t="s">
        <v>151</v>
      </c>
    </row>
    <row r="49" spans="1:6" ht="12.75">
      <c r="A49" s="1">
        <v>43</v>
      </c>
      <c r="B49" s="1" t="s">
        <v>152</v>
      </c>
      <c r="C49" s="1" t="s">
        <v>36</v>
      </c>
      <c r="D49" s="6" t="s">
        <v>153</v>
      </c>
      <c r="E49" s="1">
        <v>1</v>
      </c>
      <c r="F49" s="6" t="s">
        <v>153</v>
      </c>
    </row>
    <row r="50" spans="1:6" ht="12.75">
      <c r="A50" s="1">
        <v>44</v>
      </c>
      <c r="B50" s="1" t="s">
        <v>131</v>
      </c>
      <c r="C50" s="1" t="s">
        <v>33</v>
      </c>
      <c r="D50" s="6" t="s">
        <v>154</v>
      </c>
      <c r="E50" s="1">
        <v>2229</v>
      </c>
      <c r="F50" s="6" t="s">
        <v>155</v>
      </c>
    </row>
    <row r="51" spans="1:6" ht="12.75">
      <c r="A51" s="1">
        <v>45</v>
      </c>
      <c r="B51" s="1" t="s">
        <v>133</v>
      </c>
      <c r="C51" s="1" t="s">
        <v>33</v>
      </c>
      <c r="D51" s="6" t="s">
        <v>156</v>
      </c>
      <c r="E51" s="1">
        <v>671</v>
      </c>
      <c r="F51" s="6" t="s">
        <v>157</v>
      </c>
    </row>
    <row r="52" spans="1:6" ht="12.75">
      <c r="A52" s="1">
        <v>46</v>
      </c>
      <c r="B52" s="1" t="s">
        <v>158</v>
      </c>
      <c r="C52" s="1" t="s">
        <v>36</v>
      </c>
      <c r="D52" s="6" t="s">
        <v>159</v>
      </c>
      <c r="E52" s="1">
        <v>1</v>
      </c>
      <c r="F52" s="6" t="s">
        <v>159</v>
      </c>
    </row>
    <row r="53" spans="1:6" ht="12.75">
      <c r="A53" s="1">
        <v>47</v>
      </c>
      <c r="B53" s="1" t="s">
        <v>46</v>
      </c>
      <c r="C53" s="1" t="s">
        <v>35</v>
      </c>
      <c r="D53" s="6" t="s">
        <v>103</v>
      </c>
      <c r="E53" s="1">
        <v>5</v>
      </c>
      <c r="F53" s="6" t="s">
        <v>160</v>
      </c>
    </row>
    <row r="54" spans="1:6" ht="12.75">
      <c r="A54" s="1">
        <v>48</v>
      </c>
      <c r="B54" s="1" t="s">
        <v>161</v>
      </c>
      <c r="C54" s="1" t="s">
        <v>140</v>
      </c>
      <c r="D54" s="6" t="s">
        <v>162</v>
      </c>
      <c r="E54" s="1">
        <v>1</v>
      </c>
      <c r="F54" s="6" t="s">
        <v>162</v>
      </c>
    </row>
    <row r="55" spans="1:6" ht="12.75">
      <c r="A55" s="1">
        <v>49</v>
      </c>
      <c r="B55" s="1" t="s">
        <v>163</v>
      </c>
      <c r="C55" s="1" t="s">
        <v>23</v>
      </c>
      <c r="D55" s="6" t="s">
        <v>164</v>
      </c>
      <c r="E55" s="1">
        <v>4</v>
      </c>
      <c r="F55" s="6" t="s">
        <v>165</v>
      </c>
    </row>
    <row r="56" spans="1:6" ht="12.75">
      <c r="A56" s="1"/>
      <c r="B56" s="1" t="s">
        <v>42</v>
      </c>
      <c r="C56" s="1"/>
      <c r="D56" s="6"/>
      <c r="E56" s="1">
        <v>822718</v>
      </c>
      <c r="F56" s="6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2.625" style="0" customWidth="1"/>
    <col min="2" max="2" width="13.25390625" style="0" customWidth="1"/>
    <col min="3" max="3" width="14.125" style="0" customWidth="1"/>
    <col min="4" max="4" width="13.375" style="0" customWidth="1"/>
    <col min="5" max="5" width="12.375" style="0" customWidth="1"/>
  </cols>
  <sheetData>
    <row r="2" ht="12.75">
      <c r="A2" t="s">
        <v>168</v>
      </c>
    </row>
    <row r="3" spans="1:2" ht="12.75">
      <c r="A3" t="s">
        <v>7</v>
      </c>
      <c r="B3" t="s">
        <v>12</v>
      </c>
    </row>
    <row r="4" spans="1:6" ht="12.75" customHeight="1">
      <c r="A4" s="8" t="s">
        <v>0</v>
      </c>
      <c r="B4" s="8" t="s">
        <v>8</v>
      </c>
      <c r="C4" s="8" t="s">
        <v>9</v>
      </c>
      <c r="D4" s="8" t="s">
        <v>10</v>
      </c>
      <c r="E4" s="8" t="s">
        <v>11</v>
      </c>
      <c r="F4" s="11"/>
    </row>
    <row r="5" spans="1:6" ht="12.75">
      <c r="A5" s="9"/>
      <c r="B5" s="9"/>
      <c r="C5" s="9"/>
      <c r="D5" s="9"/>
      <c r="E5" s="9"/>
      <c r="F5" s="11"/>
    </row>
    <row r="6" spans="1:6" ht="12.75">
      <c r="A6" s="10"/>
      <c r="B6" s="10"/>
      <c r="C6" s="10"/>
      <c r="D6" s="10"/>
      <c r="E6" s="10"/>
      <c r="F6" s="11"/>
    </row>
    <row r="7" spans="1:6" ht="12.75">
      <c r="A7" s="1" t="s">
        <v>1</v>
      </c>
      <c r="B7" s="3">
        <v>156828.62</v>
      </c>
      <c r="C7" s="3">
        <v>147278.77</v>
      </c>
      <c r="D7" s="3">
        <v>117952.98</v>
      </c>
      <c r="E7" s="3">
        <f>C7-D7</f>
        <v>29325.789999999994</v>
      </c>
      <c r="F7" s="4"/>
    </row>
    <row r="8" spans="1:6" ht="12.75">
      <c r="A8" s="1" t="s">
        <v>2</v>
      </c>
      <c r="B8" s="3">
        <v>164742.6</v>
      </c>
      <c r="C8" s="3">
        <v>153393.49</v>
      </c>
      <c r="D8" s="3">
        <v>199584.44</v>
      </c>
      <c r="E8" s="3">
        <f aca="true" t="shared" si="0" ref="E8:E15">C8-D8</f>
        <v>-46190.95000000001</v>
      </c>
      <c r="F8" s="4"/>
    </row>
    <row r="9" spans="1:6" ht="12.75">
      <c r="A9" s="1" t="s">
        <v>3</v>
      </c>
      <c r="B9" s="3">
        <v>152153.53</v>
      </c>
      <c r="C9" s="3">
        <v>140887.29</v>
      </c>
      <c r="D9" s="3">
        <v>125416.57</v>
      </c>
      <c r="E9" s="3">
        <f t="shared" si="0"/>
        <v>15470.720000000001</v>
      </c>
      <c r="F9" s="4"/>
    </row>
    <row r="10" spans="1:6" ht="12.75">
      <c r="A10" s="1" t="s">
        <v>4</v>
      </c>
      <c r="B10" s="3">
        <v>65825.53</v>
      </c>
      <c r="C10" s="3">
        <v>61124.46</v>
      </c>
      <c r="D10" s="3">
        <v>65825.36</v>
      </c>
      <c r="E10" s="3">
        <f t="shared" si="0"/>
        <v>-4700.9000000000015</v>
      </c>
      <c r="F10" s="4"/>
    </row>
    <row r="11" spans="1:6" ht="12.75">
      <c r="A11" s="1" t="s">
        <v>5</v>
      </c>
      <c r="B11" s="3">
        <v>103234.92</v>
      </c>
      <c r="C11" s="3">
        <v>96235.88</v>
      </c>
      <c r="D11" s="3">
        <v>103234.5</v>
      </c>
      <c r="E11" s="3">
        <f t="shared" si="0"/>
        <v>-6998.619999999995</v>
      </c>
      <c r="F11" s="4"/>
    </row>
    <row r="12" spans="1:6" ht="12.75">
      <c r="A12" s="1" t="s">
        <v>6</v>
      </c>
      <c r="B12" s="3">
        <v>1800.25</v>
      </c>
      <c r="C12" s="3">
        <v>1681.38</v>
      </c>
      <c r="D12" s="3">
        <v>4909.8</v>
      </c>
      <c r="E12" s="3">
        <f t="shared" si="0"/>
        <v>-3228.42</v>
      </c>
      <c r="F12" s="4"/>
    </row>
    <row r="13" spans="1:6" ht="12.75">
      <c r="A13" s="1" t="s">
        <v>13</v>
      </c>
      <c r="B13" s="3">
        <v>16546.32</v>
      </c>
      <c r="C13" s="3">
        <v>15672.96</v>
      </c>
      <c r="D13" s="3">
        <v>26997</v>
      </c>
      <c r="E13" s="3">
        <f t="shared" si="0"/>
        <v>-11324.04</v>
      </c>
      <c r="F13" s="4"/>
    </row>
    <row r="14" spans="1:6" ht="12.75">
      <c r="A14" s="1" t="s">
        <v>169</v>
      </c>
      <c r="B14" s="3">
        <v>15500.63</v>
      </c>
      <c r="C14" s="3">
        <v>12621.78</v>
      </c>
      <c r="D14" s="3">
        <v>15500.58</v>
      </c>
      <c r="E14" s="3">
        <f t="shared" si="0"/>
        <v>-2878.7999999999993</v>
      </c>
      <c r="F14" s="4"/>
    </row>
    <row r="15" spans="1:6" ht="12.75">
      <c r="A15" s="1" t="s">
        <v>14</v>
      </c>
      <c r="B15" s="3">
        <f>SUM(B7:B14)</f>
        <v>676632.4</v>
      </c>
      <c r="C15" s="3">
        <f>SUM(C7:C14)</f>
        <v>628896.0100000001</v>
      </c>
      <c r="D15" s="3">
        <f>SUM(D7:D14)</f>
        <v>659421.23</v>
      </c>
      <c r="E15" s="3">
        <f t="shared" si="0"/>
        <v>-30525.219999999856</v>
      </c>
      <c r="F15" s="2"/>
    </row>
  </sheetData>
  <sheetProtection/>
  <mergeCells count="6"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2016-04-11T14:22:11Z</cp:lastPrinted>
  <dcterms:created xsi:type="dcterms:W3CDTF">2012-03-28T07:06:45Z</dcterms:created>
  <dcterms:modified xsi:type="dcterms:W3CDTF">2018-04-25T12:43:24Z</dcterms:modified>
  <cp:category/>
  <cp:version/>
  <cp:contentType/>
  <cp:contentStatus/>
</cp:coreProperties>
</file>