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<sst xmlns="http://schemas.openxmlformats.org/spreadsheetml/2006/main" count="287" uniqueCount="182">
  <si>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</si>
  <si>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</si>
  <si>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</si>
  <si>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</si>
  <si>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</si>
  <si>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</si>
  <si>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</si>
  <si>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</si>
  <si>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</si>
  <si>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</si>
  <si>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</si>
  <si>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</si>
  <si>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</si>
  <si>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</si>
  <si>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</si>
  <si>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</si>
  <si>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</si>
  <si>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</si>
  <si>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</si>
  <si>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</si>
  <si>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</si>
  <si>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</si>
  <si>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</si>
  <si>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</si>
  <si>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</si>
  <si>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Ремонт дверей с подгонкой и укреплением полотен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</si>
  <si>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</si>
  <si>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</si>
  <si>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</si>
  <si>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</si>
  <si>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</si>
  <si>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</si>
  <si>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</si>
  <si>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</si>
  <si>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ИТОГО</t>
  </si>
  <si>
    <t xml:space="preserve">Адрес дома: г. Лодейное Поле,ул Набережная, д.5 </t>
  </si>
  <si>
    <t>Установка светильника</t>
  </si>
  <si>
    <t>Постановка заплат из изопласта с просушкой газовым балоном</t>
  </si>
  <si>
    <t>подготовительные работы</t>
  </si>
  <si>
    <t>размещение ТБО</t>
  </si>
  <si>
    <t>руб/ уч-к</t>
  </si>
  <si>
    <t>установка пружины на двери</t>
  </si>
  <si>
    <t>руб/квартира</t>
  </si>
  <si>
    <t>РД-К-04</t>
  </si>
  <si>
    <t>сварочные работы</t>
  </si>
  <si>
    <t>управляющая компания</t>
  </si>
  <si>
    <t>сбор и вывоз ТБО</t>
  </si>
  <si>
    <t>слив и заполнение</t>
  </si>
  <si>
    <t>Периодическая проверка и чистка вент. каналов и дымоходов</t>
  </si>
  <si>
    <t>кран шар.3/4 в/н, Лотэк</t>
  </si>
  <si>
    <t>установка контрольного замка</t>
  </si>
  <si>
    <t>Ремонт бетонного пола</t>
  </si>
  <si>
    <t>руб/м3</t>
  </si>
  <si>
    <t>установка петель</t>
  </si>
  <si>
    <t>руб./кв.м.</t>
  </si>
  <si>
    <t>очистка козырьков входа в подъезд, подвал</t>
  </si>
  <si>
    <t>общедомовые нужды эл. энергии (день)</t>
  </si>
  <si>
    <t>общедомовые нужды эл. энергии (ночь)</t>
  </si>
  <si>
    <t>руб./подъезд</t>
  </si>
  <si>
    <t>Период: c 01.01.2017  по  31.12.2017</t>
  </si>
  <si>
    <t>1</t>
  </si>
  <si>
    <t>42</t>
  </si>
  <si>
    <t>2</t>
  </si>
  <si>
    <t>6</t>
  </si>
  <si>
    <t>3</t>
  </si>
  <si>
    <t>4</t>
  </si>
  <si>
    <t>160</t>
  </si>
  <si>
    <t>5</t>
  </si>
  <si>
    <t>Промазка Ж/Б кровли мастикой</t>
  </si>
  <si>
    <t>7</t>
  </si>
  <si>
    <t>Разборка кирпичной кладки</t>
  </si>
  <si>
    <t>0,4</t>
  </si>
  <si>
    <t>8</t>
  </si>
  <si>
    <t>1103169,8</t>
  </si>
  <si>
    <t>9</t>
  </si>
  <si>
    <t>16</t>
  </si>
  <si>
    <t>10</t>
  </si>
  <si>
    <t>Изготовление мостков деревянных</t>
  </si>
  <si>
    <t>11</t>
  </si>
  <si>
    <t>12</t>
  </si>
  <si>
    <t>13</t>
  </si>
  <si>
    <t>17756</t>
  </si>
  <si>
    <t>14</t>
  </si>
  <si>
    <t>9729,07</t>
  </si>
  <si>
    <t>15</t>
  </si>
  <si>
    <t>120</t>
  </si>
  <si>
    <t>17</t>
  </si>
  <si>
    <t>2,5</t>
  </si>
  <si>
    <t>18</t>
  </si>
  <si>
    <t>19</t>
  </si>
  <si>
    <t>засыпка промоины песком</t>
  </si>
  <si>
    <t>20</t>
  </si>
  <si>
    <t>21</t>
  </si>
  <si>
    <t>22</t>
  </si>
  <si>
    <t>23</t>
  </si>
  <si>
    <t>24</t>
  </si>
  <si>
    <t>2,4</t>
  </si>
  <si>
    <t>25</t>
  </si>
  <si>
    <t xml:space="preserve">техническое обслуживание системы отопления дома по адресу с устранением мелких неисправностей, акт </t>
  </si>
  <si>
    <t>2945,5</t>
  </si>
  <si>
    <t>26</t>
  </si>
  <si>
    <t>кран шаровой Ду 20 мм, ЖХ</t>
  </si>
  <si>
    <t>27</t>
  </si>
  <si>
    <t>2242</t>
  </si>
  <si>
    <t>28</t>
  </si>
  <si>
    <t>1057</t>
  </si>
  <si>
    <t>29</t>
  </si>
  <si>
    <t>соединение МПЛ 20х3/4</t>
  </si>
  <si>
    <t>30</t>
  </si>
  <si>
    <t>комплект рад., ЖХ</t>
  </si>
  <si>
    <t>31</t>
  </si>
  <si>
    <t>труба МПЛ 16, ЖХ</t>
  </si>
  <si>
    <t>32</t>
  </si>
  <si>
    <t>труба МПЛ 20, ЖХ</t>
  </si>
  <si>
    <t>33</t>
  </si>
  <si>
    <t>радиатор 8 секц, ЖХ</t>
  </si>
  <si>
    <t>34</t>
  </si>
  <si>
    <t>замена эл. счетчика МОП</t>
  </si>
  <si>
    <t>35</t>
  </si>
  <si>
    <t>Замена фитинга (крана, заглушки) системы отопления на стояке, калькуляция № 2</t>
  </si>
  <si>
    <t>36</t>
  </si>
  <si>
    <t>замена участка магистрали или стояка ( без стоимости трубы), калькуляция № 5</t>
  </si>
  <si>
    <t>37</t>
  </si>
  <si>
    <t>замена приборов отопления в квартирах(радиаторы, полотенцесушители), калькуляция № 8</t>
  </si>
  <si>
    <t>38</t>
  </si>
  <si>
    <t>работа машины</t>
  </si>
  <si>
    <t>-2</t>
  </si>
  <si>
    <t>39</t>
  </si>
  <si>
    <t>40</t>
  </si>
  <si>
    <t>техническое обслуживание системы отопления дома по адресу с устранением мелких неисправностей</t>
  </si>
  <si>
    <t>36869,92</t>
  </si>
  <si>
    <t>41</t>
  </si>
  <si>
    <t>замена краншара по стояку ХВС, 2 шт, подвал, смета</t>
  </si>
  <si>
    <t>очистка кровли (плотники)</t>
  </si>
  <si>
    <t>43</t>
  </si>
  <si>
    <t>ремонт ливневой канализации, тех.этаж, смета</t>
  </si>
  <si>
    <t>44</t>
  </si>
  <si>
    <t>изготовление и установка жалюзей на слуховые подвальные окна</t>
  </si>
  <si>
    <t>45</t>
  </si>
  <si>
    <t>Размещение ТБО</t>
  </si>
  <si>
    <t>35512</t>
  </si>
  <si>
    <t>46</t>
  </si>
  <si>
    <t>Сбор и вывоз ТБО</t>
  </si>
  <si>
    <t>47</t>
  </si>
  <si>
    <t>48</t>
  </si>
  <si>
    <t>49</t>
  </si>
  <si>
    <t>Содержание общего имущества(эл.эн.)</t>
  </si>
  <si>
    <t>25294,82</t>
  </si>
  <si>
    <t>50</t>
  </si>
  <si>
    <t>20791,6</t>
  </si>
  <si>
    <t>51</t>
  </si>
  <si>
    <t>обследование кровли/плотники</t>
  </si>
  <si>
    <t>52</t>
  </si>
  <si>
    <t>смазка дверных петель</t>
  </si>
  <si>
    <t>53</t>
  </si>
  <si>
    <t>обследование ХВС в квартире</t>
  </si>
  <si>
    <t>54</t>
  </si>
  <si>
    <t>замена сиделки ПНД,1 шт., подвал, смета</t>
  </si>
  <si>
    <t>55</t>
  </si>
  <si>
    <t>герметизация межпанельных швов и стеновых панелей, кв.33,39,72, акт 48 от 07.07.2017 г.</t>
  </si>
  <si>
    <t>56</t>
  </si>
  <si>
    <t>ремонт отмостки в жилом доме, акт 44 от 10.07.2017 г.</t>
  </si>
  <si>
    <t>57</t>
  </si>
  <si>
    <t>сбор мусора в мешок, вынос на контейнерную площадку</t>
  </si>
  <si>
    <t>58</t>
  </si>
  <si>
    <t>замена краншара по стояку ХВС, подвал, 1 шт, смета</t>
  </si>
  <si>
    <t>59</t>
  </si>
  <si>
    <t>соединение МПЛ    жх</t>
  </si>
  <si>
    <t>60</t>
  </si>
  <si>
    <t>соединение МПЛ 16</t>
  </si>
  <si>
    <t>61</t>
  </si>
  <si>
    <t>изготовление и установка металлических отливов, кв.37, смета</t>
  </si>
  <si>
    <t>62</t>
  </si>
  <si>
    <t>герметизация межпанельных швов, кв.13,31, акт 91 от 06.10.2017 г.</t>
  </si>
  <si>
    <t>63</t>
  </si>
  <si>
    <t>доводчик 4 подъезд, акт 148 от 27.11.2017 г.</t>
  </si>
  <si>
    <t>64</t>
  </si>
  <si>
    <t>герметизация менжпанельных швов, кв.33, акт 128 от 27.11.2017 г.</t>
  </si>
  <si>
    <t/>
  </si>
  <si>
    <t>1415601,01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</si>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</sst>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3" fillId="0" borderId="0" xfId="63">
      <alignment/>
      <protection/>
    </xf>
    <xf numFmtId="0" fontId="27" fillId="0" borderId="11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13" xfId="39" applyBorder="1" applyAlignment="1" quotePrefix="1">
      <alignment horizontal="center" vertical="center" wrapText="1"/>
      <protection/>
    </xf>
    <xf numFmtId="0" fontId="26" fillId="0" borderId="12" xfId="40" applyBorder="1" applyAlignment="1" quotePrefix="1">
      <alignment horizontal="left" vertical="center" wrapText="1"/>
      <protection/>
    </xf>
    <xf numFmtId="172" fontId="26" fillId="0" borderId="11" xfId="41" applyNumberFormat="1" applyBorder="1" applyAlignment="1">
      <alignment horizontal="right" vertical="center" wrapText="1"/>
      <protection/>
    </xf>
    <xf numFmtId="0" fontId="26" fillId="0" borderId="12" xfId="42" applyBorder="1" applyAlignment="1" quotePrefix="1">
      <alignment horizontal="right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0" fontId="26" fillId="0" borderId="13" xfId="40" applyBorder="1" applyAlignment="1" quotePrefix="1">
      <alignment horizontal="left" vertical="center" wrapText="1"/>
      <protection/>
    </xf>
    <xf numFmtId="0" fontId="26" fillId="0" borderId="23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7" fillId="0" borderId="26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6" xfId="35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2" max="2" width="82.875" style="0" customWidth="1"/>
    <col min="5" max="5" width="11.625" style="0" customWidth="1"/>
    <col min="6" max="6" width="12.875" style="0" customWidth="1"/>
  </cols>
  <sheetData>
    <row r="1" spans="1:6" ht="15" customHeight="1">
      <c r="A1" s="46" t="s">
        <v>43</v>
      </c>
      <c r="B1" s="47"/>
      <c r="C1" s="6"/>
      <c r="D1" s="6"/>
      <c r="E1" s="6"/>
      <c r="F1" s="8"/>
    </row>
    <row r="2" spans="1:6" ht="15.75">
      <c r="A2" s="48" t="s">
        <v>14</v>
      </c>
      <c r="B2" s="49"/>
      <c r="C2" s="49"/>
      <c r="D2" s="49"/>
      <c r="E2" s="49"/>
      <c r="F2" s="49"/>
    </row>
    <row r="3" spans="1:6" ht="15">
      <c r="A3" s="50" t="s">
        <v>35</v>
      </c>
      <c r="B3" s="51"/>
      <c r="C3" s="51"/>
      <c r="D3" s="51"/>
      <c r="E3" s="51"/>
      <c r="F3" s="6"/>
    </row>
    <row r="4" spans="1:6" ht="15">
      <c r="A4" s="50" t="s">
        <v>59</v>
      </c>
      <c r="B4" s="51"/>
      <c r="C4" s="51"/>
      <c r="D4" s="51"/>
      <c r="E4" s="51"/>
      <c r="F4" s="6"/>
    </row>
    <row r="5" spans="1:6" ht="15">
      <c r="A5" s="6"/>
      <c r="B5" s="6"/>
      <c r="C5" s="6"/>
      <c r="D5" s="6"/>
      <c r="E5" s="6"/>
      <c r="F5" s="6"/>
    </row>
    <row r="6" spans="1:6" ht="25.5">
      <c r="A6" s="7" t="s">
        <v>15</v>
      </c>
      <c r="B6" s="9" t="s">
        <v>16</v>
      </c>
      <c r="C6" s="40" t="s">
        <v>17</v>
      </c>
      <c r="D6" s="34" t="s">
        <v>18</v>
      </c>
      <c r="E6" s="9" t="s">
        <v>19</v>
      </c>
      <c r="F6" s="7" t="s">
        <v>20</v>
      </c>
    </row>
    <row r="7" spans="1:6" ht="15" customHeight="1">
      <c r="A7" s="10" t="s">
        <v>60</v>
      </c>
      <c r="B7" s="11" t="s">
        <v>24</v>
      </c>
      <c r="C7" s="41" t="s">
        <v>22</v>
      </c>
      <c r="D7" s="35">
        <v>289</v>
      </c>
      <c r="E7" s="13" t="s">
        <v>61</v>
      </c>
      <c r="F7" s="12">
        <v>12138</v>
      </c>
    </row>
    <row r="8" spans="1:6" ht="15" customHeight="1">
      <c r="A8" s="10" t="s">
        <v>62</v>
      </c>
      <c r="B8" s="11" t="s">
        <v>36</v>
      </c>
      <c r="C8" s="41" t="s">
        <v>22</v>
      </c>
      <c r="D8" s="35">
        <v>426</v>
      </c>
      <c r="E8" s="13" t="s">
        <v>63</v>
      </c>
      <c r="F8" s="12">
        <v>2556</v>
      </c>
    </row>
    <row r="9" spans="1:6" ht="15" customHeight="1">
      <c r="A9" s="10" t="s">
        <v>64</v>
      </c>
      <c r="B9" s="11" t="s">
        <v>25</v>
      </c>
      <c r="C9" s="41" t="s">
        <v>22</v>
      </c>
      <c r="D9" s="35">
        <v>322</v>
      </c>
      <c r="E9" s="13" t="s">
        <v>60</v>
      </c>
      <c r="F9" s="12">
        <v>322</v>
      </c>
    </row>
    <row r="10" spans="1:6" ht="15" customHeight="1">
      <c r="A10" s="10" t="s">
        <v>65</v>
      </c>
      <c r="B10" s="11" t="s">
        <v>26</v>
      </c>
      <c r="C10" s="41" t="s">
        <v>21</v>
      </c>
      <c r="D10" s="35">
        <v>242</v>
      </c>
      <c r="E10" s="13" t="s">
        <v>66</v>
      </c>
      <c r="F10" s="12">
        <v>38720</v>
      </c>
    </row>
    <row r="11" spans="1:6" ht="15" customHeight="1">
      <c r="A11" s="10" t="s">
        <v>67</v>
      </c>
      <c r="B11" s="11" t="s">
        <v>51</v>
      </c>
      <c r="C11" s="41" t="s">
        <v>23</v>
      </c>
      <c r="D11" s="35">
        <v>692</v>
      </c>
      <c r="E11" s="13" t="s">
        <v>65</v>
      </c>
      <c r="F11" s="14">
        <v>2768</v>
      </c>
    </row>
    <row r="12" spans="1:6" ht="15" customHeight="1">
      <c r="A12" s="15" t="s">
        <v>63</v>
      </c>
      <c r="B12" s="16" t="s">
        <v>68</v>
      </c>
      <c r="C12" s="41" t="s">
        <v>23</v>
      </c>
      <c r="D12" s="35">
        <v>331</v>
      </c>
      <c r="E12" s="13" t="s">
        <v>60</v>
      </c>
      <c r="F12" s="14">
        <v>331</v>
      </c>
    </row>
    <row r="13" spans="1:6" ht="15" customHeight="1">
      <c r="A13" s="15" t="s">
        <v>69</v>
      </c>
      <c r="B13" s="16" t="s">
        <v>70</v>
      </c>
      <c r="C13" s="41" t="s">
        <v>52</v>
      </c>
      <c r="D13" s="35">
        <v>502</v>
      </c>
      <c r="E13" s="13" t="s">
        <v>71</v>
      </c>
      <c r="F13" s="14">
        <v>200.8</v>
      </c>
    </row>
    <row r="14" spans="1:6" ht="15" customHeight="1">
      <c r="A14" s="15" t="s">
        <v>72</v>
      </c>
      <c r="B14" s="16" t="s">
        <v>32</v>
      </c>
      <c r="C14" s="41" t="s">
        <v>33</v>
      </c>
      <c r="D14" s="35">
        <v>0.02</v>
      </c>
      <c r="E14" s="13" t="s">
        <v>73</v>
      </c>
      <c r="F14" s="14">
        <v>22063.4</v>
      </c>
    </row>
    <row r="15" spans="1:6" ht="15" customHeight="1">
      <c r="A15" s="15" t="s">
        <v>74</v>
      </c>
      <c r="B15" s="16" t="s">
        <v>37</v>
      </c>
      <c r="C15" s="41" t="s">
        <v>23</v>
      </c>
      <c r="D15" s="35">
        <v>718</v>
      </c>
      <c r="E15" s="13" t="s">
        <v>75</v>
      </c>
      <c r="F15" s="14">
        <v>11488</v>
      </c>
    </row>
    <row r="16" spans="1:6" ht="15" customHeight="1">
      <c r="A16" s="15" t="s">
        <v>76</v>
      </c>
      <c r="B16" s="16" t="s">
        <v>77</v>
      </c>
      <c r="C16" s="41" t="s">
        <v>23</v>
      </c>
      <c r="D16" s="35">
        <v>408</v>
      </c>
      <c r="E16" s="13" t="s">
        <v>62</v>
      </c>
      <c r="F16" s="14">
        <v>816</v>
      </c>
    </row>
    <row r="17" spans="1:6" ht="15" customHeight="1">
      <c r="A17" s="15" t="s">
        <v>78</v>
      </c>
      <c r="B17" s="16" t="s">
        <v>41</v>
      </c>
      <c r="C17" s="41" t="s">
        <v>22</v>
      </c>
      <c r="D17" s="35">
        <v>257.51</v>
      </c>
      <c r="E17" s="13" t="s">
        <v>64</v>
      </c>
      <c r="F17" s="14">
        <v>772.53</v>
      </c>
    </row>
    <row r="18" spans="1:6" ht="15" customHeight="1">
      <c r="A18" s="15" t="s">
        <v>79</v>
      </c>
      <c r="B18" s="16" t="s">
        <v>44</v>
      </c>
      <c r="C18" s="41" t="s">
        <v>30</v>
      </c>
      <c r="D18" s="35">
        <v>515.92</v>
      </c>
      <c r="E18" s="13" t="s">
        <v>65</v>
      </c>
      <c r="F18" s="14">
        <v>2063.68</v>
      </c>
    </row>
    <row r="19" spans="1:6" ht="15" customHeight="1">
      <c r="A19" s="15" t="s">
        <v>80</v>
      </c>
      <c r="B19" s="16" t="s">
        <v>29</v>
      </c>
      <c r="C19" s="41" t="s">
        <v>23</v>
      </c>
      <c r="D19" s="35">
        <v>1.96</v>
      </c>
      <c r="E19" s="13" t="s">
        <v>81</v>
      </c>
      <c r="F19" s="14">
        <v>34801.76</v>
      </c>
    </row>
    <row r="20" spans="1:6" ht="15" customHeight="1">
      <c r="A20" s="15" t="s">
        <v>82</v>
      </c>
      <c r="B20" s="16" t="s">
        <v>27</v>
      </c>
      <c r="C20" s="41" t="s">
        <v>23</v>
      </c>
      <c r="D20" s="35">
        <v>4.23</v>
      </c>
      <c r="E20" s="13" t="s">
        <v>83</v>
      </c>
      <c r="F20" s="14">
        <v>41153.97</v>
      </c>
    </row>
    <row r="21" spans="1:6" ht="15" customHeight="1">
      <c r="A21" s="15" t="s">
        <v>84</v>
      </c>
      <c r="B21" s="16" t="s">
        <v>48</v>
      </c>
      <c r="C21" s="41" t="s">
        <v>22</v>
      </c>
      <c r="D21" s="35">
        <v>58.3</v>
      </c>
      <c r="E21" s="17" t="s">
        <v>85</v>
      </c>
      <c r="F21" s="14">
        <v>6996</v>
      </c>
    </row>
    <row r="22" spans="1:6" ht="15" customHeight="1">
      <c r="A22" s="18" t="s">
        <v>75</v>
      </c>
      <c r="B22" s="16" t="s">
        <v>49</v>
      </c>
      <c r="C22" s="41" t="s">
        <v>22</v>
      </c>
      <c r="D22" s="35">
        <v>370</v>
      </c>
      <c r="E22" s="19" t="s">
        <v>62</v>
      </c>
      <c r="F22" s="14">
        <v>740</v>
      </c>
    </row>
    <row r="23" spans="1:6" ht="15" customHeight="1">
      <c r="A23" s="20" t="s">
        <v>86</v>
      </c>
      <c r="B23" s="16" t="s">
        <v>38</v>
      </c>
      <c r="C23" s="41" t="s">
        <v>30</v>
      </c>
      <c r="D23" s="35">
        <v>378.1</v>
      </c>
      <c r="E23" s="19" t="s">
        <v>87</v>
      </c>
      <c r="F23" s="14">
        <v>945.25</v>
      </c>
    </row>
    <row r="24" spans="1:6" ht="15" customHeight="1">
      <c r="A24" s="20" t="s">
        <v>88</v>
      </c>
      <c r="B24" s="16" t="s">
        <v>39</v>
      </c>
      <c r="C24" s="41" t="s">
        <v>23</v>
      </c>
      <c r="D24" s="35">
        <v>0.83</v>
      </c>
      <c r="E24" s="19" t="s">
        <v>81</v>
      </c>
      <c r="F24" s="14">
        <v>14737.48</v>
      </c>
    </row>
    <row r="25" spans="1:6" ht="15" customHeight="1">
      <c r="A25" s="20" t="s">
        <v>89</v>
      </c>
      <c r="B25" s="16" t="s">
        <v>90</v>
      </c>
      <c r="C25" s="41" t="s">
        <v>52</v>
      </c>
      <c r="D25" s="35">
        <v>981.26</v>
      </c>
      <c r="E25" s="19" t="s">
        <v>62</v>
      </c>
      <c r="F25" s="14">
        <v>1962.52</v>
      </c>
    </row>
    <row r="26" spans="1:6" ht="15" customHeight="1">
      <c r="A26" s="20" t="s">
        <v>91</v>
      </c>
      <c r="B26" s="16" t="s">
        <v>50</v>
      </c>
      <c r="C26" s="41" t="s">
        <v>22</v>
      </c>
      <c r="D26" s="35">
        <v>164.64</v>
      </c>
      <c r="E26" s="19" t="s">
        <v>60</v>
      </c>
      <c r="F26" s="14">
        <v>164.64</v>
      </c>
    </row>
    <row r="27" spans="1:6" ht="15" customHeight="1">
      <c r="A27" s="20" t="s">
        <v>92</v>
      </c>
      <c r="B27" s="16" t="s">
        <v>53</v>
      </c>
      <c r="C27" s="41" t="s">
        <v>22</v>
      </c>
      <c r="D27" s="35">
        <v>140.23</v>
      </c>
      <c r="E27" s="19" t="s">
        <v>62</v>
      </c>
      <c r="F27" s="21">
        <v>280.46</v>
      </c>
    </row>
    <row r="28" spans="1:6" ht="15" customHeight="1">
      <c r="A28" s="20" t="s">
        <v>93</v>
      </c>
      <c r="B28" s="16" t="s">
        <v>45</v>
      </c>
      <c r="C28" s="41" t="s">
        <v>54</v>
      </c>
      <c r="D28" s="36">
        <v>1.83</v>
      </c>
      <c r="E28" s="19" t="s">
        <v>81</v>
      </c>
      <c r="F28" s="21">
        <v>32493.48</v>
      </c>
    </row>
    <row r="29" spans="1:6" ht="15" customHeight="1">
      <c r="A29" s="20" t="s">
        <v>94</v>
      </c>
      <c r="B29" s="16" t="s">
        <v>46</v>
      </c>
      <c r="C29" s="41" t="s">
        <v>54</v>
      </c>
      <c r="D29" s="36">
        <v>2.04</v>
      </c>
      <c r="E29" s="19" t="s">
        <v>81</v>
      </c>
      <c r="F29" s="21">
        <v>36222.24</v>
      </c>
    </row>
    <row r="30" spans="1:6" ht="15" customHeight="1">
      <c r="A30" s="20" t="s">
        <v>95</v>
      </c>
      <c r="B30" s="16" t="s">
        <v>55</v>
      </c>
      <c r="C30" s="41" t="s">
        <v>30</v>
      </c>
      <c r="D30" s="36">
        <v>312.23</v>
      </c>
      <c r="E30" s="19" t="s">
        <v>96</v>
      </c>
      <c r="F30" s="21">
        <v>749.35</v>
      </c>
    </row>
    <row r="31" spans="1:6" ht="15" customHeight="1">
      <c r="A31" s="20" t="s">
        <v>97</v>
      </c>
      <c r="B31" s="16" t="s">
        <v>98</v>
      </c>
      <c r="C31" s="41" t="s">
        <v>23</v>
      </c>
      <c r="D31" s="36">
        <v>1.06</v>
      </c>
      <c r="E31" s="19" t="s">
        <v>99</v>
      </c>
      <c r="F31" s="21">
        <v>3122.23</v>
      </c>
    </row>
    <row r="32" spans="1:6" ht="15" customHeight="1">
      <c r="A32" s="20" t="s">
        <v>100</v>
      </c>
      <c r="B32" s="16" t="s">
        <v>101</v>
      </c>
      <c r="C32" s="41" t="s">
        <v>22</v>
      </c>
      <c r="D32" s="36">
        <v>345</v>
      </c>
      <c r="E32" s="19" t="s">
        <v>62</v>
      </c>
      <c r="F32" s="21">
        <v>690</v>
      </c>
    </row>
    <row r="33" spans="1:6" ht="15" customHeight="1">
      <c r="A33" s="20" t="s">
        <v>102</v>
      </c>
      <c r="B33" s="16" t="s">
        <v>56</v>
      </c>
      <c r="C33" s="41" t="s">
        <v>28</v>
      </c>
      <c r="D33" s="36">
        <v>3.89</v>
      </c>
      <c r="E33" s="19" t="s">
        <v>103</v>
      </c>
      <c r="F33" s="21">
        <v>8721.38</v>
      </c>
    </row>
    <row r="34" spans="1:6" ht="15" customHeight="1">
      <c r="A34" s="20" t="s">
        <v>104</v>
      </c>
      <c r="B34" s="16" t="s">
        <v>57</v>
      </c>
      <c r="C34" s="41" t="s">
        <v>28</v>
      </c>
      <c r="D34" s="36">
        <v>1.89</v>
      </c>
      <c r="E34" s="19" t="s">
        <v>105</v>
      </c>
      <c r="F34" s="21">
        <v>1997.73</v>
      </c>
    </row>
    <row r="35" spans="1:6" ht="15" customHeight="1">
      <c r="A35" s="20" t="s">
        <v>106</v>
      </c>
      <c r="B35" s="16" t="s">
        <v>107</v>
      </c>
      <c r="C35" s="41" t="s">
        <v>22</v>
      </c>
      <c r="D35" s="36">
        <v>150</v>
      </c>
      <c r="E35" s="19" t="s">
        <v>62</v>
      </c>
      <c r="F35" s="21">
        <v>300</v>
      </c>
    </row>
    <row r="36" spans="1:6" ht="15" customHeight="1">
      <c r="A36" s="20" t="s">
        <v>108</v>
      </c>
      <c r="B36" s="16" t="s">
        <v>109</v>
      </c>
      <c r="C36" s="41" t="s">
        <v>22</v>
      </c>
      <c r="D36" s="36">
        <v>350</v>
      </c>
      <c r="E36" s="19" t="s">
        <v>60</v>
      </c>
      <c r="F36" s="21">
        <v>350</v>
      </c>
    </row>
    <row r="37" spans="1:6" ht="15" customHeight="1">
      <c r="A37" s="20" t="s">
        <v>110</v>
      </c>
      <c r="B37" s="16" t="s">
        <v>111</v>
      </c>
      <c r="C37" s="41" t="s">
        <v>22</v>
      </c>
      <c r="D37" s="36">
        <v>90</v>
      </c>
      <c r="E37" s="19" t="s">
        <v>60</v>
      </c>
      <c r="F37" s="21">
        <v>90</v>
      </c>
    </row>
    <row r="38" spans="1:6" ht="15" customHeight="1">
      <c r="A38" s="22" t="s">
        <v>112</v>
      </c>
      <c r="B38" s="16" t="s">
        <v>113</v>
      </c>
      <c r="C38" s="41" t="s">
        <v>22</v>
      </c>
      <c r="D38" s="36">
        <v>110</v>
      </c>
      <c r="E38" s="19" t="s">
        <v>62</v>
      </c>
      <c r="F38" s="21">
        <v>220</v>
      </c>
    </row>
    <row r="39" spans="1:6" ht="15" customHeight="1">
      <c r="A39" s="20" t="s">
        <v>114</v>
      </c>
      <c r="B39" s="16" t="s">
        <v>115</v>
      </c>
      <c r="C39" s="41" t="s">
        <v>22</v>
      </c>
      <c r="D39" s="36">
        <v>4000</v>
      </c>
      <c r="E39" s="19" t="s">
        <v>60</v>
      </c>
      <c r="F39" s="21">
        <v>4000</v>
      </c>
    </row>
    <row r="40" spans="1:6" ht="15" customHeight="1">
      <c r="A40" s="20" t="s">
        <v>116</v>
      </c>
      <c r="B40" s="16" t="s">
        <v>117</v>
      </c>
      <c r="C40" s="41" t="s">
        <v>22</v>
      </c>
      <c r="D40" s="36">
        <v>2930.14</v>
      </c>
      <c r="E40" s="19" t="s">
        <v>60</v>
      </c>
      <c r="F40" s="21">
        <v>2930.14</v>
      </c>
    </row>
    <row r="41" spans="1:6" ht="15" customHeight="1">
      <c r="A41" s="20" t="s">
        <v>118</v>
      </c>
      <c r="B41" s="16" t="s">
        <v>119</v>
      </c>
      <c r="C41" s="41" t="s">
        <v>40</v>
      </c>
      <c r="D41" s="36">
        <v>1447.8</v>
      </c>
      <c r="E41" s="19" t="s">
        <v>62</v>
      </c>
      <c r="F41" s="21">
        <v>2895.6</v>
      </c>
    </row>
    <row r="42" spans="1:6" ht="15" customHeight="1">
      <c r="A42" s="20" t="s">
        <v>120</v>
      </c>
      <c r="B42" s="23" t="s">
        <v>121</v>
      </c>
      <c r="C42" s="41" t="s">
        <v>40</v>
      </c>
      <c r="D42" s="36">
        <v>2707.64</v>
      </c>
      <c r="E42" s="19" t="s">
        <v>60</v>
      </c>
      <c r="F42" s="21">
        <v>2707.64</v>
      </c>
    </row>
    <row r="43" spans="1:6" ht="15" customHeight="1">
      <c r="A43" s="20" t="s">
        <v>122</v>
      </c>
      <c r="B43" s="24" t="s">
        <v>123</v>
      </c>
      <c r="C43" s="41" t="s">
        <v>40</v>
      </c>
      <c r="D43" s="37">
        <v>1671.44</v>
      </c>
      <c r="E43" s="19" t="s">
        <v>62</v>
      </c>
      <c r="F43" s="21">
        <v>3342.88</v>
      </c>
    </row>
    <row r="44" spans="1:6" ht="15" customHeight="1">
      <c r="A44" s="20" t="s">
        <v>124</v>
      </c>
      <c r="B44" s="16" t="s">
        <v>125</v>
      </c>
      <c r="C44" s="41" t="s">
        <v>40</v>
      </c>
      <c r="D44" s="36">
        <v>825.53</v>
      </c>
      <c r="E44" s="19" t="s">
        <v>126</v>
      </c>
      <c r="F44" s="21">
        <v>-1651.06</v>
      </c>
    </row>
    <row r="45" spans="1:6" ht="15" customHeight="1">
      <c r="A45" s="20" t="s">
        <v>127</v>
      </c>
      <c r="B45" s="16" t="s">
        <v>47</v>
      </c>
      <c r="C45" s="41" t="s">
        <v>40</v>
      </c>
      <c r="D45" s="36">
        <v>177.94</v>
      </c>
      <c r="E45" s="19" t="s">
        <v>126</v>
      </c>
      <c r="F45" s="21">
        <v>-355.88</v>
      </c>
    </row>
    <row r="46" spans="1:6" ht="15" customHeight="1">
      <c r="A46" s="20" t="s">
        <v>128</v>
      </c>
      <c r="B46" s="16" t="s">
        <v>129</v>
      </c>
      <c r="C46" s="41" t="s">
        <v>54</v>
      </c>
      <c r="D46" s="36">
        <v>1.17</v>
      </c>
      <c r="E46" s="19" t="s">
        <v>130</v>
      </c>
      <c r="F46" s="21">
        <v>43137.79</v>
      </c>
    </row>
    <row r="47" spans="1:6" ht="15" customHeight="1">
      <c r="A47" s="20" t="s">
        <v>131</v>
      </c>
      <c r="B47" s="16" t="s">
        <v>132</v>
      </c>
      <c r="C47" s="41" t="s">
        <v>31</v>
      </c>
      <c r="D47" s="36">
        <v>1934</v>
      </c>
      <c r="E47" s="19" t="s">
        <v>60</v>
      </c>
      <c r="F47" s="21">
        <v>1934</v>
      </c>
    </row>
    <row r="48" spans="1:6" ht="15" customHeight="1">
      <c r="A48" s="20" t="s">
        <v>61</v>
      </c>
      <c r="B48" s="16" t="s">
        <v>133</v>
      </c>
      <c r="C48" s="41" t="s">
        <v>30</v>
      </c>
      <c r="D48" s="36">
        <v>387.04</v>
      </c>
      <c r="E48" s="19" t="s">
        <v>63</v>
      </c>
      <c r="F48" s="21">
        <v>2322.24</v>
      </c>
    </row>
    <row r="49" spans="1:6" ht="15" customHeight="1">
      <c r="A49" s="20" t="s">
        <v>134</v>
      </c>
      <c r="B49" s="16" t="s">
        <v>135</v>
      </c>
      <c r="C49" s="41" t="s">
        <v>31</v>
      </c>
      <c r="D49" s="36">
        <v>2897</v>
      </c>
      <c r="E49" s="19" t="s">
        <v>60</v>
      </c>
      <c r="F49" s="21">
        <v>2897</v>
      </c>
    </row>
    <row r="50" spans="1:6" ht="15" customHeight="1">
      <c r="A50" s="20" t="s">
        <v>136</v>
      </c>
      <c r="B50" s="16" t="s">
        <v>137</v>
      </c>
      <c r="C50" s="41" t="s">
        <v>22</v>
      </c>
      <c r="D50" s="36">
        <v>93.28</v>
      </c>
      <c r="E50" s="19" t="s">
        <v>74</v>
      </c>
      <c r="F50" s="21">
        <v>839.52</v>
      </c>
    </row>
    <row r="51" spans="1:6" ht="15" customHeight="1">
      <c r="A51" s="20" t="s">
        <v>138</v>
      </c>
      <c r="B51" s="16" t="s">
        <v>139</v>
      </c>
      <c r="C51" s="41" t="s">
        <v>54</v>
      </c>
      <c r="D51" s="36">
        <v>0.84</v>
      </c>
      <c r="E51" s="19" t="s">
        <v>140</v>
      </c>
      <c r="F51" s="21">
        <v>29830.08</v>
      </c>
    </row>
    <row r="52" spans="1:6" ht="15" customHeight="1">
      <c r="A52" s="20" t="s">
        <v>141</v>
      </c>
      <c r="B52" s="16" t="s">
        <v>142</v>
      </c>
      <c r="C52" s="41" t="s">
        <v>54</v>
      </c>
      <c r="D52" s="36">
        <v>2.13</v>
      </c>
      <c r="E52" s="19" t="s">
        <v>140</v>
      </c>
      <c r="F52" s="21">
        <v>75640.56</v>
      </c>
    </row>
    <row r="53" spans="1:6" ht="15" customHeight="1">
      <c r="A53" s="22" t="s">
        <v>143</v>
      </c>
      <c r="B53" s="16" t="s">
        <v>45</v>
      </c>
      <c r="C53" s="41" t="s">
        <v>54</v>
      </c>
      <c r="D53" s="36">
        <v>1.91</v>
      </c>
      <c r="E53" s="19" t="s">
        <v>140</v>
      </c>
      <c r="F53" s="21">
        <v>67827.92</v>
      </c>
    </row>
    <row r="54" spans="1:6" ht="15" customHeight="1">
      <c r="A54" s="20" t="s">
        <v>144</v>
      </c>
      <c r="B54" s="16" t="s">
        <v>29</v>
      </c>
      <c r="C54" s="41" t="s">
        <v>54</v>
      </c>
      <c r="D54" s="36">
        <v>2.05</v>
      </c>
      <c r="E54" s="19" t="s">
        <v>140</v>
      </c>
      <c r="F54" s="21">
        <v>72799.6</v>
      </c>
    </row>
    <row r="55" spans="1:6" ht="15" customHeight="1">
      <c r="A55" s="20" t="s">
        <v>145</v>
      </c>
      <c r="B55" s="16" t="s">
        <v>146</v>
      </c>
      <c r="C55" s="41" t="s">
        <v>31</v>
      </c>
      <c r="D55" s="36">
        <v>1</v>
      </c>
      <c r="E55" s="19" t="s">
        <v>147</v>
      </c>
      <c r="F55" s="21">
        <v>25294.82</v>
      </c>
    </row>
    <row r="56" spans="1:6" ht="15" customHeight="1">
      <c r="A56" s="20" t="s">
        <v>148</v>
      </c>
      <c r="B56" s="16" t="s">
        <v>27</v>
      </c>
      <c r="C56" s="41" t="s">
        <v>54</v>
      </c>
      <c r="D56" s="36">
        <v>4.42</v>
      </c>
      <c r="E56" s="19" t="s">
        <v>149</v>
      </c>
      <c r="F56" s="21">
        <v>91898.87</v>
      </c>
    </row>
    <row r="57" spans="1:6" ht="15" customHeight="1">
      <c r="A57" s="20" t="s">
        <v>150</v>
      </c>
      <c r="B57" s="16" t="s">
        <v>151</v>
      </c>
      <c r="C57" s="41" t="s">
        <v>30</v>
      </c>
      <c r="D57" s="36">
        <v>210.11</v>
      </c>
      <c r="E57" s="19" t="s">
        <v>60</v>
      </c>
      <c r="F57" s="21">
        <v>210.11</v>
      </c>
    </row>
    <row r="58" spans="1:6" ht="15" customHeight="1">
      <c r="A58" s="20" t="s">
        <v>152</v>
      </c>
      <c r="B58" s="23" t="s">
        <v>153</v>
      </c>
      <c r="C58" s="41" t="s">
        <v>22</v>
      </c>
      <c r="D58" s="36">
        <v>102.85</v>
      </c>
      <c r="E58" s="19" t="s">
        <v>63</v>
      </c>
      <c r="F58" s="25">
        <v>617.1</v>
      </c>
    </row>
    <row r="59" spans="1:6" ht="25.5" customHeight="1">
      <c r="A59" s="26" t="s">
        <v>154</v>
      </c>
      <c r="B59" s="27" t="s">
        <v>155</v>
      </c>
      <c r="C59" s="41" t="s">
        <v>42</v>
      </c>
      <c r="D59" s="37">
        <v>152.15</v>
      </c>
      <c r="E59" s="19" t="s">
        <v>62</v>
      </c>
      <c r="F59" s="28">
        <v>304.3</v>
      </c>
    </row>
    <row r="60" spans="1:6" ht="15" customHeight="1">
      <c r="A60" s="26" t="s">
        <v>156</v>
      </c>
      <c r="B60" s="27" t="s">
        <v>157</v>
      </c>
      <c r="C60" s="41" t="s">
        <v>31</v>
      </c>
      <c r="D60" s="38">
        <v>2449</v>
      </c>
      <c r="E60" s="19" t="s">
        <v>60</v>
      </c>
      <c r="F60" s="28">
        <v>2449</v>
      </c>
    </row>
    <row r="61" spans="1:6" ht="25.5" customHeight="1">
      <c r="A61" s="26" t="s">
        <v>158</v>
      </c>
      <c r="B61" s="27" t="s">
        <v>159</v>
      </c>
      <c r="C61" s="41" t="s">
        <v>58</v>
      </c>
      <c r="D61" s="38">
        <v>21622</v>
      </c>
      <c r="E61" s="19" t="s">
        <v>60</v>
      </c>
      <c r="F61" s="28">
        <v>21622</v>
      </c>
    </row>
    <row r="62" spans="1:6" ht="15" customHeight="1">
      <c r="A62" s="26" t="s">
        <v>160</v>
      </c>
      <c r="B62" s="27" t="s">
        <v>161</v>
      </c>
      <c r="C62" s="41" t="s">
        <v>31</v>
      </c>
      <c r="D62" s="38">
        <v>432078</v>
      </c>
      <c r="E62" s="19" t="s">
        <v>60</v>
      </c>
      <c r="F62" s="28">
        <v>432078</v>
      </c>
    </row>
    <row r="63" spans="1:6" ht="15" customHeight="1">
      <c r="A63" s="26" t="s">
        <v>162</v>
      </c>
      <c r="B63" s="27" t="s">
        <v>163</v>
      </c>
      <c r="C63" s="41" t="s">
        <v>22</v>
      </c>
      <c r="D63" s="38">
        <v>214.5</v>
      </c>
      <c r="E63" s="19" t="s">
        <v>69</v>
      </c>
      <c r="F63" s="28">
        <v>1501.5</v>
      </c>
    </row>
    <row r="64" spans="1:6" ht="15" customHeight="1">
      <c r="A64" s="26" t="s">
        <v>164</v>
      </c>
      <c r="B64" s="27" t="s">
        <v>165</v>
      </c>
      <c r="C64" s="41" t="s">
        <v>31</v>
      </c>
      <c r="D64" s="38">
        <v>1172</v>
      </c>
      <c r="E64" s="19" t="s">
        <v>60</v>
      </c>
      <c r="F64" s="28">
        <v>1172</v>
      </c>
    </row>
    <row r="65" spans="1:6" ht="15" customHeight="1">
      <c r="A65" s="26" t="s">
        <v>166</v>
      </c>
      <c r="B65" s="27" t="s">
        <v>167</v>
      </c>
      <c r="C65" s="41" t="s">
        <v>22</v>
      </c>
      <c r="D65" s="38">
        <v>285</v>
      </c>
      <c r="E65" s="19" t="s">
        <v>65</v>
      </c>
      <c r="F65" s="28">
        <v>1140</v>
      </c>
    </row>
    <row r="66" spans="1:6" ht="15" customHeight="1">
      <c r="A66" s="26" t="s">
        <v>168</v>
      </c>
      <c r="B66" s="27" t="s">
        <v>169</v>
      </c>
      <c r="C66" s="41" t="s">
        <v>22</v>
      </c>
      <c r="D66" s="38">
        <v>175</v>
      </c>
      <c r="E66" s="19" t="s">
        <v>62</v>
      </c>
      <c r="F66" s="28">
        <v>350</v>
      </c>
    </row>
    <row r="67" spans="1:6" ht="15" customHeight="1">
      <c r="A67" s="26" t="s">
        <v>170</v>
      </c>
      <c r="B67" s="27" t="s">
        <v>171</v>
      </c>
      <c r="C67" s="41" t="s">
        <v>31</v>
      </c>
      <c r="D67" s="38">
        <v>3892</v>
      </c>
      <c r="E67" s="19" t="s">
        <v>60</v>
      </c>
      <c r="F67" s="28">
        <v>3892</v>
      </c>
    </row>
    <row r="68" spans="1:6" ht="25.5" customHeight="1">
      <c r="A68" s="26" t="s">
        <v>172</v>
      </c>
      <c r="B68" s="27" t="s">
        <v>173</v>
      </c>
      <c r="C68" s="41" t="s">
        <v>58</v>
      </c>
      <c r="D68" s="38">
        <v>21424</v>
      </c>
      <c r="E68" s="19" t="s">
        <v>60</v>
      </c>
      <c r="F68" s="28">
        <v>21424</v>
      </c>
    </row>
    <row r="69" spans="1:6" ht="15" customHeight="1">
      <c r="A69" s="29" t="s">
        <v>174</v>
      </c>
      <c r="B69" s="27" t="s">
        <v>175</v>
      </c>
      <c r="C69" s="41" t="s">
        <v>22</v>
      </c>
      <c r="D69" s="38">
        <v>2300</v>
      </c>
      <c r="E69" s="19" t="s">
        <v>60</v>
      </c>
      <c r="F69" s="28">
        <v>2300</v>
      </c>
    </row>
    <row r="70" spans="1:6" ht="25.5" customHeight="1">
      <c r="A70" s="30" t="s">
        <v>176</v>
      </c>
      <c r="B70" s="27" t="s">
        <v>177</v>
      </c>
      <c r="C70" s="41" t="s">
        <v>42</v>
      </c>
      <c r="D70" s="38">
        <v>5711</v>
      </c>
      <c r="E70" s="19" t="s">
        <v>60</v>
      </c>
      <c r="F70" s="28">
        <v>5711</v>
      </c>
    </row>
    <row r="71" spans="1:6" ht="15" customHeight="1">
      <c r="A71" s="31" t="s">
        <v>178</v>
      </c>
      <c r="B71" s="32" t="s">
        <v>34</v>
      </c>
      <c r="C71" s="40" t="s">
        <v>178</v>
      </c>
      <c r="D71" s="39" t="s">
        <v>178</v>
      </c>
      <c r="E71" s="32" t="s">
        <v>179</v>
      </c>
      <c r="F71" s="33">
        <v>1204040.63</v>
      </c>
    </row>
    <row r="72" spans="1:6" ht="15">
      <c r="A72" s="6"/>
      <c r="B72" s="6"/>
      <c r="C72" s="6"/>
      <c r="D72" s="6"/>
      <c r="E72" s="6"/>
      <c r="F72" s="6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9.75390625" style="0" customWidth="1"/>
    <col min="2" max="2" width="12.875" style="0" customWidth="1"/>
    <col min="3" max="3" width="13.125" style="0" customWidth="1"/>
    <col min="4" max="4" width="12.125" style="0" customWidth="1"/>
    <col min="5" max="5" width="11.75390625" style="0" customWidth="1"/>
  </cols>
  <sheetData>
    <row r="1" ht="12.75">
      <c r="A1" t="s">
        <v>180</v>
      </c>
    </row>
    <row r="2" spans="1:2" ht="15">
      <c r="A2" t="s">
        <v>8</v>
      </c>
      <c r="B2" s="2" t="s">
        <v>13</v>
      </c>
    </row>
    <row r="3" spans="1:7" ht="12.75" customHeight="1">
      <c r="A3" s="42" t="s">
        <v>0</v>
      </c>
      <c r="B3" s="42" t="s">
        <v>9</v>
      </c>
      <c r="C3" s="42" t="s">
        <v>10</v>
      </c>
      <c r="D3" s="42" t="s">
        <v>11</v>
      </c>
      <c r="E3" s="42" t="s">
        <v>12</v>
      </c>
      <c r="F3" s="45"/>
      <c r="G3" s="4"/>
    </row>
    <row r="4" spans="1:7" ht="12.75">
      <c r="A4" s="43"/>
      <c r="B4" s="43"/>
      <c r="C4" s="43"/>
      <c r="D4" s="43"/>
      <c r="E4" s="43"/>
      <c r="F4" s="45"/>
      <c r="G4" s="4"/>
    </row>
    <row r="5" spans="1:7" ht="12.75">
      <c r="A5" s="44"/>
      <c r="B5" s="44"/>
      <c r="C5" s="44"/>
      <c r="D5" s="44"/>
      <c r="E5" s="44"/>
      <c r="F5" s="45"/>
      <c r="G5" s="4"/>
    </row>
    <row r="6" spans="1:7" ht="12.75">
      <c r="A6" s="1" t="s">
        <v>1</v>
      </c>
      <c r="B6" s="1">
        <v>240498.66</v>
      </c>
      <c r="C6" s="1">
        <v>231486.44</v>
      </c>
      <c r="D6" s="1">
        <v>527886.8</v>
      </c>
      <c r="E6" s="3">
        <f>C6-D6</f>
        <v>-296400.36000000004</v>
      </c>
      <c r="F6" s="5"/>
      <c r="G6" s="4"/>
    </row>
    <row r="7" spans="1:7" ht="12.75">
      <c r="A7" s="1" t="s">
        <v>2</v>
      </c>
      <c r="B7" s="1">
        <v>251882.68</v>
      </c>
      <c r="C7" s="1">
        <v>242052.39</v>
      </c>
      <c r="D7" s="1">
        <v>245762.21</v>
      </c>
      <c r="E7" s="3">
        <f aca="true" t="shared" si="0" ref="E7:E13">C7-D7</f>
        <v>-3709.819999999978</v>
      </c>
      <c r="F7" s="5"/>
      <c r="G7" s="4"/>
    </row>
    <row r="8" spans="1:7" ht="12.75">
      <c r="A8" s="1" t="s">
        <v>3</v>
      </c>
      <c r="B8" s="1">
        <v>232841.1</v>
      </c>
      <c r="C8" s="1">
        <v>223479.64</v>
      </c>
      <c r="D8" s="1">
        <v>137625.93</v>
      </c>
      <c r="E8" s="3">
        <f t="shared" si="0"/>
        <v>85853.71000000002</v>
      </c>
      <c r="F8" s="5"/>
      <c r="G8" s="4"/>
    </row>
    <row r="9" spans="1:7" ht="12.75">
      <c r="A9" s="1" t="s">
        <v>4</v>
      </c>
      <c r="B9" s="1">
        <v>100537.4</v>
      </c>
      <c r="C9" s="1">
        <v>94592.27</v>
      </c>
      <c r="D9" s="1">
        <v>100321.4</v>
      </c>
      <c r="E9" s="3">
        <f t="shared" si="0"/>
        <v>-5729.12999999999</v>
      </c>
      <c r="F9" s="5"/>
      <c r="G9" s="4"/>
    </row>
    <row r="10" spans="1:7" ht="12.75">
      <c r="A10" s="1" t="s">
        <v>5</v>
      </c>
      <c r="B10" s="1">
        <v>156795.06</v>
      </c>
      <c r="C10" s="1">
        <v>152866.43</v>
      </c>
      <c r="D10" s="1">
        <v>156430.36</v>
      </c>
      <c r="E10" s="3">
        <f t="shared" si="0"/>
        <v>-3563.929999999993</v>
      </c>
      <c r="F10" s="5"/>
      <c r="G10" s="4"/>
    </row>
    <row r="11" spans="1:7" ht="12.75">
      <c r="A11" s="1" t="s">
        <v>6</v>
      </c>
      <c r="B11" s="1">
        <v>2673.56</v>
      </c>
      <c r="C11" s="1">
        <v>2583.6</v>
      </c>
      <c r="D11" s="1"/>
      <c r="E11" s="3">
        <f t="shared" si="0"/>
        <v>2583.6</v>
      </c>
      <c r="F11" s="5"/>
      <c r="G11" s="4"/>
    </row>
    <row r="12" spans="1:7" ht="12.75">
      <c r="A12" s="1" t="s">
        <v>181</v>
      </c>
      <c r="B12" s="1">
        <v>36013.82</v>
      </c>
      <c r="C12" s="1">
        <v>33836.8</v>
      </c>
      <c r="D12" s="1">
        <v>36013.93</v>
      </c>
      <c r="E12" s="3">
        <f t="shared" si="0"/>
        <v>-2177.1299999999974</v>
      </c>
      <c r="F12" s="5"/>
      <c r="G12" s="4"/>
    </row>
    <row r="13" spans="1:7" ht="12.75">
      <c r="A13" s="1" t="s">
        <v>7</v>
      </c>
      <c r="B13" s="1">
        <f>SUM(B6:B12)</f>
        <v>1021242.2799999999</v>
      </c>
      <c r="C13" s="1">
        <f>SUM(C6:C12)</f>
        <v>980897.57</v>
      </c>
      <c r="D13" s="1">
        <f>SUM(D6:D12)</f>
        <v>1204040.63</v>
      </c>
      <c r="E13" s="3">
        <f t="shared" si="0"/>
        <v>-223143.05999999994</v>
      </c>
      <c r="F13" s="5"/>
      <c r="G13" s="4"/>
    </row>
    <row r="14" spans="6:7" ht="12.75">
      <c r="F14" s="4"/>
      <c r="G14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2016-04-07T13:29:21Z</cp:lastPrinted>
  <dcterms:created xsi:type="dcterms:W3CDTF">2012-03-27T13:18:23Z</dcterms:created>
  <dcterms:modified xsi:type="dcterms:W3CDTF">2018-04-25T14:18:36Z</dcterms:modified>
  <cp:category/>
  <cp:version/>
  <cp:contentType/>
  <cp:contentStatus/>
</cp:coreProperties>
</file>