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<sst xmlns="http://schemas.openxmlformats.org/spreadsheetml/2006/main" count="111" uniqueCount="84">
  <si>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</si>
  <si>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</si>
  <si>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</si>
  <si>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</si>
  <si>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</si>
  <si>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</si>
  <si>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</si>
  <si>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</si>
  <si>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</si>
  <si>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</si>
  <si>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</si>
  <si>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</si>
  <si>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</si>
  <si>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пр Урицкого д4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</si>
  <si>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</si>
  <si>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</si>
  <si>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</si>
  <si>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</si>
  <si>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</si>
  <si>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</si>
  <si>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</si>
  <si>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</si>
  <si>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Проверка щитовых приборов</t>
  </si>
  <si>
    <t>руб./ шт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</si>
  <si>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</si>
  <si>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</si>
  <si>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</si>
  <si>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</si>
  <si>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</si>
  <si>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ИТОГО</t>
  </si>
  <si>
    <t xml:space="preserve">Адрес дома: г. Лодейное Поле,пр-кт Урицкого, д.4 </t>
  </si>
  <si>
    <t>размещение ТБО</t>
  </si>
  <si>
    <t>руб/час</t>
  </si>
  <si>
    <t>РД-К-04</t>
  </si>
  <si>
    <t>подготовительные работы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</si>
  <si>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</si>
  <si>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</si>
  <si>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</si>
  <si>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руб./кв.м.</t>
  </si>
  <si>
    <t>руб/дом</t>
  </si>
  <si>
    <t>общедомовые нужды эл. энергия</t>
  </si>
  <si>
    <t xml:space="preserve">техническое обслуживание системы отопления дома по адресу с устранением мелких неисправностей, акт </t>
  </si>
  <si>
    <t>Период: c 01.01.2017  по  31.12.2017</t>
  </si>
  <si>
    <t>1</t>
  </si>
  <si>
    <t>2</t>
  </si>
  <si>
    <t>221917,7</t>
  </si>
  <si>
    <t>3</t>
  </si>
  <si>
    <t>3221,2</t>
  </si>
  <si>
    <t>4</t>
  </si>
  <si>
    <t>4068,64</t>
  </si>
  <si>
    <t>5</t>
  </si>
  <si>
    <t>45</t>
  </si>
  <si>
    <t>6</t>
  </si>
  <si>
    <t>1,5</t>
  </si>
  <si>
    <t>7</t>
  </si>
  <si>
    <t>8</t>
  </si>
  <si>
    <t>9</t>
  </si>
  <si>
    <t>10</t>
  </si>
  <si>
    <t>528,5</t>
  </si>
  <si>
    <t>11</t>
  </si>
  <si>
    <t>1071</t>
  </si>
  <si>
    <t>12</t>
  </si>
  <si>
    <t>техническое обслуживание системы отопления дома по адресу с устранением мелких неисправностей</t>
  </si>
  <si>
    <t>6617,54</t>
  </si>
  <si>
    <t>13</t>
  </si>
  <si>
    <t>Размещение ТБО</t>
  </si>
  <si>
    <t>6442,4</t>
  </si>
  <si>
    <t>14</t>
  </si>
  <si>
    <t>Сбор и вывоз ТБО</t>
  </si>
  <si>
    <t>15</t>
  </si>
  <si>
    <t>16</t>
  </si>
  <si>
    <t>17</t>
  </si>
  <si>
    <t>Содержание общего имущества(эл.эн.)</t>
  </si>
  <si>
    <t>10596,64</t>
  </si>
  <si>
    <t>18</t>
  </si>
  <si>
    <t>8721,91</t>
  </si>
  <si>
    <t>19</t>
  </si>
  <si>
    <t>замена счетчика ХВС, смета</t>
  </si>
  <si>
    <t>20</t>
  </si>
  <si>
    <t>проверка щитовых приборов</t>
  </si>
  <si>
    <t/>
  </si>
  <si>
    <t>292225,83</t>
  </si>
  <si>
    <t>Сведения о доходах и расходах  ( Стандарт п 9, подпункт "б","в"), за 2017 год</t>
  </si>
  <si>
    <t>СОИ эл.эн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</si>
</sst>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3">
      <alignment/>
      <protection/>
    </xf>
    <xf numFmtId="0" fontId="26" fillId="0" borderId="15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5" fillId="0" borderId="17" xfId="39" applyBorder="1" applyAlignment="1" quotePrefix="1">
      <alignment horizontal="center" vertical="center" wrapText="1"/>
      <protection/>
    </xf>
    <xf numFmtId="0" fontId="25" fillId="0" borderId="16" xfId="40" applyBorder="1" applyAlignment="1" quotePrefix="1">
      <alignment horizontal="left" vertical="center" wrapText="1"/>
      <protection/>
    </xf>
    <xf numFmtId="172" fontId="25" fillId="0" borderId="15" xfId="41" applyNumberFormat="1" applyBorder="1" applyAlignment="1">
      <alignment horizontal="right" vertical="center" wrapText="1"/>
      <protection/>
    </xf>
    <xf numFmtId="0" fontId="25" fillId="0" borderId="16" xfId="42" applyBorder="1" applyAlignment="1" quotePrefix="1">
      <alignment horizontal="right" vertical="center" wrapText="1"/>
      <protection/>
    </xf>
    <xf numFmtId="0" fontId="25" fillId="0" borderId="18" xfId="39" applyBorder="1" applyAlignment="1" quotePrefix="1">
      <alignment horizontal="center" vertical="center" wrapText="1"/>
      <protection/>
    </xf>
    <xf numFmtId="0" fontId="25" fillId="0" borderId="19" xfId="40" applyBorder="1" applyAlignment="1" quotePrefix="1">
      <alignment horizontal="left" vertical="center" wrapText="1"/>
      <protection/>
    </xf>
    <xf numFmtId="172" fontId="25" fillId="0" borderId="20" xfId="41" applyNumberFormat="1" applyBorder="1" applyAlignment="1">
      <alignment horizontal="right" vertical="center" wrapText="1"/>
      <protection/>
    </xf>
    <xf numFmtId="0" fontId="25" fillId="0" borderId="21" xfId="40" applyBorder="1" applyAlignment="1" quotePrefix="1">
      <alignment horizontal="left" vertical="center" wrapText="1"/>
      <protection/>
    </xf>
    <xf numFmtId="172" fontId="25" fillId="0" borderId="22" xfId="41" applyNumberFormat="1" applyBorder="1" applyAlignment="1">
      <alignment horizontal="right" vertical="center" wrapText="1"/>
      <protection/>
    </xf>
    <xf numFmtId="0" fontId="25" fillId="0" borderId="19" xfId="42" applyBorder="1" applyAlignment="1" quotePrefix="1">
      <alignment horizontal="right" vertical="center" wrapText="1"/>
      <protection/>
    </xf>
    <xf numFmtId="0" fontId="25" fillId="0" borderId="11" xfId="39" applyBorder="1" applyAlignment="1" quotePrefix="1">
      <alignment horizontal="center" vertical="center" wrapText="1"/>
      <protection/>
    </xf>
    <xf numFmtId="0" fontId="25" fillId="0" borderId="22" xfId="39" applyBorder="1" applyAlignment="1" quotePrefix="1">
      <alignment horizontal="center" vertical="center" wrapText="1"/>
      <protection/>
    </xf>
    <xf numFmtId="0" fontId="25" fillId="0" borderId="21" xfId="42" applyBorder="1" applyAlignment="1" quotePrefix="1">
      <alignment horizontal="right" vertical="center" wrapText="1"/>
      <protection/>
    </xf>
    <xf numFmtId="0" fontId="26" fillId="0" borderId="22" xfId="38" applyBorder="1" applyAlignment="1" quotePrefix="1">
      <alignment horizontal="center" vertical="center" wrapText="1"/>
      <protection/>
    </xf>
    <xf numFmtId="0" fontId="26" fillId="0" borderId="21" xfId="43" applyBorder="1" applyAlignment="1" quotePrefix="1">
      <alignment horizontal="right" vertical="center" wrapText="1"/>
      <protection/>
    </xf>
    <xf numFmtId="172" fontId="26" fillId="0" borderId="22" xfId="35" applyNumberFormat="1" applyBorder="1" applyAlignment="1">
      <alignment horizontal="right" vertical="center" wrapText="1"/>
      <protection/>
    </xf>
    <xf numFmtId="0" fontId="26" fillId="0" borderId="23" xfId="38" applyBorder="1" applyAlignment="1" quotePrefix="1">
      <alignment horizontal="center" vertical="center" wrapText="1"/>
      <protection/>
    </xf>
    <xf numFmtId="172" fontId="25" fillId="0" borderId="23" xfId="41" applyNumberFormat="1" applyBorder="1" applyAlignment="1">
      <alignment horizontal="right" vertical="center" wrapText="1"/>
      <protection/>
    </xf>
    <xf numFmtId="172" fontId="25" fillId="0" borderId="24" xfId="41" applyNumberFormat="1" applyBorder="1" applyAlignment="1">
      <alignment horizontal="right" vertical="center" wrapText="1"/>
      <protection/>
    </xf>
    <xf numFmtId="172" fontId="25" fillId="0" borderId="25" xfId="41" applyNumberFormat="1" applyBorder="1" applyAlignment="1">
      <alignment horizontal="right" vertical="center" wrapText="1"/>
      <protection/>
    </xf>
    <xf numFmtId="0" fontId="26" fillId="0" borderId="25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2" max="2" width="83.00390625" style="0" customWidth="1"/>
    <col min="5" max="5" width="9.875" style="0" customWidth="1"/>
    <col min="6" max="6" width="10.375" style="0" customWidth="1"/>
  </cols>
  <sheetData>
    <row r="1" spans="1:6" ht="15" customHeight="1">
      <c r="A1" s="44" t="s">
        <v>33</v>
      </c>
      <c r="B1" s="45"/>
      <c r="C1" s="9"/>
      <c r="D1" s="9"/>
      <c r="E1" s="9"/>
      <c r="F1" s="11"/>
    </row>
    <row r="2" spans="1:6" ht="15.75">
      <c r="A2" s="46" t="s">
        <v>14</v>
      </c>
      <c r="B2" s="47"/>
      <c r="C2" s="47"/>
      <c r="D2" s="47"/>
      <c r="E2" s="47"/>
      <c r="F2" s="47"/>
    </row>
    <row r="3" spans="1:6" ht="15">
      <c r="A3" s="42" t="s">
        <v>30</v>
      </c>
      <c r="B3" s="43"/>
      <c r="C3" s="43"/>
      <c r="D3" s="43"/>
      <c r="E3" s="43"/>
      <c r="F3" s="9"/>
    </row>
    <row r="4" spans="1:6" ht="15">
      <c r="A4" s="42" t="s">
        <v>42</v>
      </c>
      <c r="B4" s="43"/>
      <c r="C4" s="43"/>
      <c r="D4" s="43"/>
      <c r="E4" s="43"/>
      <c r="F4" s="9"/>
    </row>
    <row r="5" spans="1:6" ht="15">
      <c r="A5" s="9"/>
      <c r="B5" s="9"/>
      <c r="C5" s="9"/>
      <c r="D5" s="9"/>
      <c r="E5" s="9"/>
      <c r="F5" s="9"/>
    </row>
    <row r="6" spans="1:6" ht="25.5">
      <c r="A6" s="10" t="s">
        <v>15</v>
      </c>
      <c r="B6" s="12" t="s">
        <v>16</v>
      </c>
      <c r="C6" s="34" t="s">
        <v>17</v>
      </c>
      <c r="D6" s="29" t="s">
        <v>18</v>
      </c>
      <c r="E6" s="12" t="s">
        <v>19</v>
      </c>
      <c r="F6" s="10" t="s">
        <v>20</v>
      </c>
    </row>
    <row r="7" spans="1:6" ht="15" customHeight="1">
      <c r="A7" s="13" t="s">
        <v>43</v>
      </c>
      <c r="B7" s="14" t="s">
        <v>22</v>
      </c>
      <c r="C7" s="35" t="s">
        <v>23</v>
      </c>
      <c r="D7" s="30">
        <v>289</v>
      </c>
      <c r="E7" s="16" t="s">
        <v>43</v>
      </c>
      <c r="F7" s="15">
        <v>289</v>
      </c>
    </row>
    <row r="8" spans="1:6" ht="15" customHeight="1">
      <c r="A8" s="17" t="s">
        <v>44</v>
      </c>
      <c r="B8" s="14" t="s">
        <v>27</v>
      </c>
      <c r="C8" s="35" t="s">
        <v>28</v>
      </c>
      <c r="D8" s="30">
        <v>0.02</v>
      </c>
      <c r="E8" s="16" t="s">
        <v>45</v>
      </c>
      <c r="F8" s="15">
        <v>4438.35</v>
      </c>
    </row>
    <row r="9" spans="1:6" ht="15" customHeight="1">
      <c r="A9" s="17" t="s">
        <v>46</v>
      </c>
      <c r="B9" s="14" t="s">
        <v>26</v>
      </c>
      <c r="C9" s="35" t="s">
        <v>21</v>
      </c>
      <c r="D9" s="30">
        <v>1.96</v>
      </c>
      <c r="E9" s="16" t="s">
        <v>47</v>
      </c>
      <c r="F9" s="15">
        <v>6313.56</v>
      </c>
    </row>
    <row r="10" spans="1:6" ht="15" customHeight="1">
      <c r="A10" s="17" t="s">
        <v>48</v>
      </c>
      <c r="B10" s="14" t="s">
        <v>24</v>
      </c>
      <c r="C10" s="35" t="s">
        <v>21</v>
      </c>
      <c r="D10" s="30">
        <v>4.23</v>
      </c>
      <c r="E10" s="16" t="s">
        <v>49</v>
      </c>
      <c r="F10" s="15">
        <v>17210.35</v>
      </c>
    </row>
    <row r="11" spans="1:6" ht="15" customHeight="1">
      <c r="A11" s="17" t="s">
        <v>50</v>
      </c>
      <c r="B11" s="14" t="s">
        <v>37</v>
      </c>
      <c r="C11" s="35" t="s">
        <v>23</v>
      </c>
      <c r="D11" s="30">
        <v>58.3</v>
      </c>
      <c r="E11" s="16" t="s">
        <v>51</v>
      </c>
      <c r="F11" s="15">
        <v>2623.5</v>
      </c>
    </row>
    <row r="12" spans="1:6" ht="15" customHeight="1">
      <c r="A12" s="17" t="s">
        <v>52</v>
      </c>
      <c r="B12" s="14" t="s">
        <v>34</v>
      </c>
      <c r="C12" s="35" t="s">
        <v>32</v>
      </c>
      <c r="D12" s="30">
        <v>378.1</v>
      </c>
      <c r="E12" s="16" t="s">
        <v>53</v>
      </c>
      <c r="F12" s="15">
        <v>567.15</v>
      </c>
    </row>
    <row r="13" spans="1:6" ht="15" customHeight="1">
      <c r="A13" s="17" t="s">
        <v>54</v>
      </c>
      <c r="B13" s="14" t="s">
        <v>31</v>
      </c>
      <c r="C13" s="35" t="s">
        <v>21</v>
      </c>
      <c r="D13" s="30">
        <v>0.83</v>
      </c>
      <c r="E13" s="16" t="s">
        <v>47</v>
      </c>
      <c r="F13" s="15">
        <v>2673.6</v>
      </c>
    </row>
    <row r="14" spans="1:6" ht="15" customHeight="1">
      <c r="A14" s="17" t="s">
        <v>55</v>
      </c>
      <c r="B14" s="14" t="s">
        <v>35</v>
      </c>
      <c r="C14" s="35" t="s">
        <v>38</v>
      </c>
      <c r="D14" s="30">
        <v>1.83</v>
      </c>
      <c r="E14" s="16" t="s">
        <v>47</v>
      </c>
      <c r="F14" s="15">
        <v>5894.8</v>
      </c>
    </row>
    <row r="15" spans="1:6" ht="15" customHeight="1">
      <c r="A15" s="17" t="s">
        <v>56</v>
      </c>
      <c r="B15" s="14" t="s">
        <v>36</v>
      </c>
      <c r="C15" s="35" t="s">
        <v>38</v>
      </c>
      <c r="D15" s="30">
        <v>2.04</v>
      </c>
      <c r="E15" s="16" t="s">
        <v>47</v>
      </c>
      <c r="F15" s="15">
        <v>6571.24</v>
      </c>
    </row>
    <row r="16" spans="1:6" ht="15" customHeight="1">
      <c r="A16" s="17" t="s">
        <v>57</v>
      </c>
      <c r="B16" s="14" t="s">
        <v>41</v>
      </c>
      <c r="C16" s="35" t="s">
        <v>21</v>
      </c>
      <c r="D16" s="30">
        <v>1.06</v>
      </c>
      <c r="E16" s="16" t="s">
        <v>58</v>
      </c>
      <c r="F16" s="15">
        <v>560.21</v>
      </c>
    </row>
    <row r="17" spans="1:6" ht="15" customHeight="1">
      <c r="A17" s="17" t="s">
        <v>59</v>
      </c>
      <c r="B17" s="18" t="s">
        <v>40</v>
      </c>
      <c r="C17" s="35" t="s">
        <v>25</v>
      </c>
      <c r="D17" s="30">
        <v>3.7</v>
      </c>
      <c r="E17" s="16" t="s">
        <v>60</v>
      </c>
      <c r="F17" s="19">
        <v>3962.7</v>
      </c>
    </row>
    <row r="18" spans="1:6" ht="15" customHeight="1">
      <c r="A18" s="17" t="s">
        <v>61</v>
      </c>
      <c r="B18" s="20" t="s">
        <v>62</v>
      </c>
      <c r="C18" s="35" t="s">
        <v>38</v>
      </c>
      <c r="D18" s="31">
        <v>1.17</v>
      </c>
      <c r="E18" s="16" t="s">
        <v>63</v>
      </c>
      <c r="F18" s="21">
        <v>7742.51</v>
      </c>
    </row>
    <row r="19" spans="1:6" ht="15" customHeight="1">
      <c r="A19" s="17" t="s">
        <v>64</v>
      </c>
      <c r="B19" s="20" t="s">
        <v>65</v>
      </c>
      <c r="C19" s="35" t="s">
        <v>38</v>
      </c>
      <c r="D19" s="32">
        <v>0.84</v>
      </c>
      <c r="E19" s="16" t="s">
        <v>66</v>
      </c>
      <c r="F19" s="21">
        <v>5411.6</v>
      </c>
    </row>
    <row r="20" spans="1:6" ht="15" customHeight="1">
      <c r="A20" s="17" t="s">
        <v>67</v>
      </c>
      <c r="B20" s="20" t="s">
        <v>68</v>
      </c>
      <c r="C20" s="35" t="s">
        <v>38</v>
      </c>
      <c r="D20" s="32">
        <v>2.13</v>
      </c>
      <c r="E20" s="16" t="s">
        <v>66</v>
      </c>
      <c r="F20" s="21">
        <v>13722.32</v>
      </c>
    </row>
    <row r="21" spans="1:6" ht="15" customHeight="1">
      <c r="A21" s="17" t="s">
        <v>69</v>
      </c>
      <c r="B21" s="20" t="s">
        <v>35</v>
      </c>
      <c r="C21" s="35" t="s">
        <v>38</v>
      </c>
      <c r="D21" s="32">
        <v>1.91</v>
      </c>
      <c r="E21" s="22" t="s">
        <v>66</v>
      </c>
      <c r="F21" s="21">
        <v>12304.96</v>
      </c>
    </row>
    <row r="22" spans="1:6" ht="15" customHeight="1">
      <c r="A22" s="23" t="s">
        <v>70</v>
      </c>
      <c r="B22" s="20" t="s">
        <v>26</v>
      </c>
      <c r="C22" s="35" t="s">
        <v>38</v>
      </c>
      <c r="D22" s="32">
        <v>2.05</v>
      </c>
      <c r="E22" s="25" t="s">
        <v>66</v>
      </c>
      <c r="F22" s="21">
        <v>13206.88</v>
      </c>
    </row>
    <row r="23" spans="1:6" ht="15" customHeight="1">
      <c r="A23" s="24" t="s">
        <v>71</v>
      </c>
      <c r="B23" s="20" t="s">
        <v>72</v>
      </c>
      <c r="C23" s="35" t="s">
        <v>39</v>
      </c>
      <c r="D23" s="32">
        <v>1</v>
      </c>
      <c r="E23" s="25" t="s">
        <v>73</v>
      </c>
      <c r="F23" s="21">
        <v>10596.64</v>
      </c>
    </row>
    <row r="24" spans="1:6" ht="15" customHeight="1">
      <c r="A24" s="24" t="s">
        <v>74</v>
      </c>
      <c r="B24" s="20" t="s">
        <v>24</v>
      </c>
      <c r="C24" s="35" t="s">
        <v>38</v>
      </c>
      <c r="D24" s="32">
        <v>4.42</v>
      </c>
      <c r="E24" s="25" t="s">
        <v>75</v>
      </c>
      <c r="F24" s="21">
        <v>38550.84</v>
      </c>
    </row>
    <row r="25" spans="1:6" ht="15" customHeight="1">
      <c r="A25" s="24" t="s">
        <v>76</v>
      </c>
      <c r="B25" s="20" t="s">
        <v>77</v>
      </c>
      <c r="C25" s="35" t="s">
        <v>39</v>
      </c>
      <c r="D25" s="32">
        <v>19265</v>
      </c>
      <c r="E25" s="25" t="s">
        <v>43</v>
      </c>
      <c r="F25" s="21">
        <v>19265</v>
      </c>
    </row>
    <row r="26" spans="1:6" ht="15" customHeight="1">
      <c r="A26" s="24" t="s">
        <v>78</v>
      </c>
      <c r="B26" s="20" t="s">
        <v>79</v>
      </c>
      <c r="C26" s="35" t="s">
        <v>23</v>
      </c>
      <c r="D26" s="32">
        <v>317.9</v>
      </c>
      <c r="E26" s="25" t="s">
        <v>43</v>
      </c>
      <c r="F26" s="21">
        <v>317.9</v>
      </c>
    </row>
    <row r="27" spans="1:6" ht="15" customHeight="1">
      <c r="A27" s="26" t="s">
        <v>80</v>
      </c>
      <c r="B27" s="27" t="s">
        <v>29</v>
      </c>
      <c r="C27" s="34" t="s">
        <v>80</v>
      </c>
      <c r="D27" s="33" t="s">
        <v>80</v>
      </c>
      <c r="E27" s="27" t="s">
        <v>81</v>
      </c>
      <c r="F27" s="28">
        <v>172223.11</v>
      </c>
    </row>
    <row r="28" spans="1:6" ht="15">
      <c r="A28" s="9"/>
      <c r="B28" s="9"/>
      <c r="C28" s="9"/>
      <c r="D28" s="9"/>
      <c r="E28" s="9"/>
      <c r="F28" s="9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3.00390625" style="0" customWidth="1"/>
    <col min="2" max="2" width="13.25390625" style="0" customWidth="1"/>
    <col min="3" max="3" width="13.125" style="0" customWidth="1"/>
    <col min="4" max="4" width="11.75390625" style="0" customWidth="1"/>
    <col min="5" max="5" width="12.00390625" style="0" customWidth="1"/>
  </cols>
  <sheetData>
    <row r="1" ht="12.75">
      <c r="A1" t="s">
        <v>82</v>
      </c>
    </row>
    <row r="2" spans="1:2" ht="12.75">
      <c r="A2" t="s">
        <v>8</v>
      </c>
      <c r="B2" t="s">
        <v>13</v>
      </c>
    </row>
    <row r="3" spans="1:6" ht="12.75" customHeight="1">
      <c r="A3" s="2" t="s">
        <v>0</v>
      </c>
      <c r="B3" s="36" t="s">
        <v>9</v>
      </c>
      <c r="C3" s="36" t="s">
        <v>10</v>
      </c>
      <c r="D3" s="36" t="s">
        <v>11</v>
      </c>
      <c r="E3" s="39" t="s">
        <v>12</v>
      </c>
      <c r="F3" s="40"/>
    </row>
    <row r="4" spans="1:6" ht="12.75">
      <c r="A4" s="3"/>
      <c r="B4" s="37"/>
      <c r="C4" s="37"/>
      <c r="D4" s="37"/>
      <c r="E4" s="40"/>
      <c r="F4" s="40"/>
    </row>
    <row r="5" spans="1:6" ht="12.75">
      <c r="A5" s="4"/>
      <c r="B5" s="38"/>
      <c r="C5" s="38"/>
      <c r="D5" s="38"/>
      <c r="E5" s="41"/>
      <c r="F5" s="40"/>
    </row>
    <row r="6" spans="1:6" ht="12.75">
      <c r="A6" s="1" t="s">
        <v>1</v>
      </c>
      <c r="B6" s="6">
        <v>43507.76</v>
      </c>
      <c r="C6" s="6">
        <v>46555.48</v>
      </c>
      <c r="D6" s="6">
        <v>19265</v>
      </c>
      <c r="E6" s="7">
        <f>C6-D6</f>
        <v>27290.480000000003</v>
      </c>
      <c r="F6" s="8"/>
    </row>
    <row r="7" spans="1:6" ht="12.75">
      <c r="A7" s="1" t="s">
        <v>2</v>
      </c>
      <c r="B7" s="6">
        <v>45570.32</v>
      </c>
      <c r="C7" s="6">
        <v>47791.18</v>
      </c>
      <c r="D7" s="6">
        <v>36059.06</v>
      </c>
      <c r="E7" s="7">
        <f aca="true" t="shared" si="0" ref="E7:E13">C7-D7</f>
        <v>11732.120000000003</v>
      </c>
      <c r="F7" s="8"/>
    </row>
    <row r="8" spans="1:6" ht="12.75">
      <c r="A8" s="1" t="s">
        <v>3</v>
      </c>
      <c r="B8" s="6">
        <v>42122.04</v>
      </c>
      <c r="C8" s="6">
        <v>44159.02</v>
      </c>
      <c r="D8" s="6">
        <v>55761.19</v>
      </c>
      <c r="E8" s="7">
        <f t="shared" si="0"/>
        <v>-11602.170000000006</v>
      </c>
      <c r="F8" s="8"/>
    </row>
    <row r="9" spans="1:6" ht="12.75">
      <c r="A9" s="1" t="s">
        <v>4</v>
      </c>
      <c r="B9" s="6">
        <v>18208.68</v>
      </c>
      <c r="C9" s="6">
        <v>18544.86</v>
      </c>
      <c r="D9" s="6">
        <v>18199.76</v>
      </c>
      <c r="E9" s="7">
        <f t="shared" si="0"/>
        <v>345.1000000000022</v>
      </c>
      <c r="F9" s="8"/>
    </row>
    <row r="10" spans="1:6" ht="12.75">
      <c r="A10" s="1" t="s">
        <v>5</v>
      </c>
      <c r="B10" s="6">
        <v>28393</v>
      </c>
      <c r="C10" s="6">
        <v>29838.74</v>
      </c>
      <c r="D10" s="6">
        <v>28378.76</v>
      </c>
      <c r="E10" s="7">
        <f t="shared" si="0"/>
        <v>1459.9800000000032</v>
      </c>
      <c r="F10" s="8"/>
    </row>
    <row r="11" spans="1:6" ht="12.75">
      <c r="A11" s="1" t="s">
        <v>6</v>
      </c>
      <c r="B11" s="6">
        <v>418.92</v>
      </c>
      <c r="C11" s="6">
        <v>426.85</v>
      </c>
      <c r="D11" s="6"/>
      <c r="E11" s="7">
        <f t="shared" si="0"/>
        <v>426.85</v>
      </c>
      <c r="F11" s="8"/>
    </row>
    <row r="12" spans="1:6" ht="12.75">
      <c r="A12" s="1" t="s">
        <v>83</v>
      </c>
      <c r="B12" s="6">
        <v>14559.37</v>
      </c>
      <c r="C12" s="6">
        <v>14175.65</v>
      </c>
      <c r="D12" s="6">
        <v>14559.34</v>
      </c>
      <c r="E12" s="7">
        <f t="shared" si="0"/>
        <v>-383.6900000000005</v>
      </c>
      <c r="F12" s="8"/>
    </row>
    <row r="13" spans="1:6" ht="12.75">
      <c r="A13" s="1" t="s">
        <v>7</v>
      </c>
      <c r="B13" s="6">
        <f>SUM(B6:B12)</f>
        <v>192780.09</v>
      </c>
      <c r="C13" s="6">
        <f>SUM(C6:C12)</f>
        <v>201491.77999999997</v>
      </c>
      <c r="D13" s="6">
        <f>SUM(D6:D12)</f>
        <v>172223.11</v>
      </c>
      <c r="E13" s="7">
        <f t="shared" si="0"/>
        <v>29268.669999999984</v>
      </c>
      <c r="F13" s="8"/>
    </row>
    <row r="14" spans="2:6" ht="12.75">
      <c r="B14" s="5"/>
      <c r="C14" s="5"/>
      <c r="D14" s="5"/>
      <c r="E14" s="5"/>
      <c r="F14" s="5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2016-04-11T13:53:42Z</cp:lastPrinted>
  <dcterms:created xsi:type="dcterms:W3CDTF">2012-03-28T07:13:49Z</dcterms:created>
  <dcterms:modified xsi:type="dcterms:W3CDTF">2018-04-26T06:11:11Z</dcterms:modified>
  <cp:category/>
  <cp:version/>
  <cp:contentType/>
  <cp:contentStatus/>
</cp:coreProperties>
</file>