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<sst xmlns="http://schemas.openxmlformats.org/spreadsheetml/2006/main" count="119" uniqueCount="89">
  <si>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</si>
  <si>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</si>
  <si>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</si>
  <si>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</si>
  <si>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</si>
  <si>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</si>
  <si>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</si>
  <si>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</si>
  <si>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</si>
  <si>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</si>
  <si>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</si>
  <si>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</si>
  <si>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</si>
  <si>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пр Урицкого д 9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</si>
  <si>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</si>
  <si>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</si>
  <si>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</si>
  <si>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</si>
  <si>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</si>
  <si>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</si>
  <si>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</si>
  <si>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</si>
  <si>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</si>
  <si>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</si>
  <si>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</si>
  <si>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</si>
  <si>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</si>
  <si>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</si>
  <si>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</si>
  <si>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ИТОГО</t>
  </si>
  <si>
    <t xml:space="preserve">Адрес дома: г. Лодейное Поле,пр-кт Урицкого, д.9 </t>
  </si>
  <si>
    <t>руб/дом</t>
  </si>
  <si>
    <t>размещение ТБО</t>
  </si>
  <si>
    <t>РД-К-04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</si>
  <si>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</si>
  <si>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</si>
  <si>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</si>
  <si>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руб./кв.м.</t>
  </si>
  <si>
    <t>общедомовые нужды эл. энергии (день)</t>
  </si>
  <si>
    <t>общедомовые нужды эл. энергии (ночь)</t>
  </si>
  <si>
    <t>Период: c 01.01.2017  по  31.12.2017</t>
  </si>
  <si>
    <t>1</t>
  </si>
  <si>
    <t>2</t>
  </si>
  <si>
    <t>Обследование ХВС в квартирах</t>
  </si>
  <si>
    <t>3</t>
  </si>
  <si>
    <t>206551,95</t>
  </si>
  <si>
    <t>4</t>
  </si>
  <si>
    <t>3014</t>
  </si>
  <si>
    <t>5</t>
  </si>
  <si>
    <t>2129,42</t>
  </si>
  <si>
    <t>6</t>
  </si>
  <si>
    <t>42</t>
  </si>
  <si>
    <t>7</t>
  </si>
  <si>
    <t>8</t>
  </si>
  <si>
    <t>9</t>
  </si>
  <si>
    <t>10</t>
  </si>
  <si>
    <t xml:space="preserve">техническое обслуживание системы отопления дома по адресу с устранением мелких неисправностей, акт </t>
  </si>
  <si>
    <t>500,2</t>
  </si>
  <si>
    <t>11</t>
  </si>
  <si>
    <t>376</t>
  </si>
  <si>
    <t>12</t>
  </si>
  <si>
    <t>112</t>
  </si>
  <si>
    <t>13</t>
  </si>
  <si>
    <t>техническое обслуживание системы отопления дома по адресу с устранением мелких неисправностей</t>
  </si>
  <si>
    <t>6252,18</t>
  </si>
  <si>
    <t>14</t>
  </si>
  <si>
    <t>Размещение ТБО</t>
  </si>
  <si>
    <t>6028</t>
  </si>
  <si>
    <t>15</t>
  </si>
  <si>
    <t>Сбор и вывоз ТБО</t>
  </si>
  <si>
    <t>16</t>
  </si>
  <si>
    <t>17</t>
  </si>
  <si>
    <t>18</t>
  </si>
  <si>
    <t>замена участка канализационного стояка, 2 мп, смета, кв.2</t>
  </si>
  <si>
    <t>руб/квартира</t>
  </si>
  <si>
    <t>19</t>
  </si>
  <si>
    <t>Содержание общего имущества(эл.эн.)</t>
  </si>
  <si>
    <t>3666,06</t>
  </si>
  <si>
    <t>20</t>
  </si>
  <si>
    <t>санитерное содержание</t>
  </si>
  <si>
    <t>4487,08</t>
  </si>
  <si>
    <t>21</t>
  </si>
  <si>
    <t>ремонт кровли клеящейся лентой</t>
  </si>
  <si>
    <t>22</t>
  </si>
  <si>
    <t>проверка щитовых приборов</t>
  </si>
  <si>
    <t/>
  </si>
  <si>
    <t>260291,89</t>
  </si>
  <si>
    <t>СОИ эл.эн.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</si>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</sst>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2" fillId="0" borderId="0" xfId="63">
      <alignment/>
      <protection/>
    </xf>
    <xf numFmtId="0" fontId="26" fillId="0" borderId="13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4" xfId="38" applyBorder="1" applyAlignment="1" quotePrefix="1">
      <alignment horizontal="center" vertical="center" wrapText="1"/>
      <protection/>
    </xf>
    <xf numFmtId="0" fontId="25" fillId="0" borderId="15" xfId="39" applyBorder="1" applyAlignment="1" quotePrefix="1">
      <alignment horizontal="center" vertical="center" wrapText="1"/>
      <protection/>
    </xf>
    <xf numFmtId="0" fontId="25" fillId="0" borderId="14" xfId="40" applyBorder="1" applyAlignment="1" quotePrefix="1">
      <alignment horizontal="left" vertical="center" wrapText="1"/>
      <protection/>
    </xf>
    <xf numFmtId="172" fontId="25" fillId="0" borderId="13" xfId="41" applyNumberFormat="1" applyBorder="1" applyAlignment="1">
      <alignment horizontal="right" vertical="center" wrapText="1"/>
      <protection/>
    </xf>
    <xf numFmtId="0" fontId="25" fillId="0" borderId="14" xfId="42" applyBorder="1" applyAlignment="1" quotePrefix="1">
      <alignment horizontal="right" vertical="center" wrapText="1"/>
      <protection/>
    </xf>
    <xf numFmtId="0" fontId="25" fillId="0" borderId="16" xfId="39" applyBorder="1" applyAlignment="1" quotePrefix="1">
      <alignment horizontal="center" vertical="center" wrapText="1"/>
      <protection/>
    </xf>
    <xf numFmtId="0" fontId="25" fillId="0" borderId="17" xfId="40" applyBorder="1" applyAlignment="1" quotePrefix="1">
      <alignment horizontal="left" vertical="center" wrapText="1"/>
      <protection/>
    </xf>
    <xf numFmtId="0" fontId="25" fillId="0" borderId="17" xfId="42" applyBorder="1" applyAlignment="1" quotePrefix="1">
      <alignment horizontal="right" vertical="center" wrapText="1"/>
      <protection/>
    </xf>
    <xf numFmtId="172" fontId="25" fillId="0" borderId="18" xfId="41" applyNumberFormat="1" applyBorder="1" applyAlignment="1">
      <alignment horizontal="right" vertical="center" wrapText="1"/>
      <protection/>
    </xf>
    <xf numFmtId="0" fontId="25" fillId="0" borderId="19" xfId="39" applyBorder="1" applyAlignment="1" quotePrefix="1">
      <alignment horizontal="center" vertical="center" wrapText="1"/>
      <protection/>
    </xf>
    <xf numFmtId="0" fontId="25" fillId="0" borderId="20" xfId="40" applyBorder="1" applyAlignment="1" quotePrefix="1">
      <alignment horizontal="left" vertical="center" wrapText="1"/>
      <protection/>
    </xf>
    <xf numFmtId="0" fontId="25" fillId="0" borderId="21" xfId="39" applyBorder="1" applyAlignment="1" quotePrefix="1">
      <alignment horizontal="center" vertical="center" wrapText="1"/>
      <protection/>
    </xf>
    <xf numFmtId="0" fontId="25" fillId="0" borderId="20" xfId="42" applyBorder="1" applyAlignment="1" quotePrefix="1">
      <alignment horizontal="right" vertical="center" wrapText="1"/>
      <protection/>
    </xf>
    <xf numFmtId="172" fontId="25" fillId="0" borderId="21" xfId="41" applyNumberFormat="1" applyBorder="1" applyAlignment="1">
      <alignment horizontal="right" vertical="center" wrapText="1"/>
      <protection/>
    </xf>
    <xf numFmtId="0" fontId="26" fillId="0" borderId="21" xfId="38" applyBorder="1" applyAlignment="1" quotePrefix="1">
      <alignment horizontal="center" vertical="center" wrapText="1"/>
      <protection/>
    </xf>
    <xf numFmtId="0" fontId="26" fillId="0" borderId="20" xfId="43" applyBorder="1" applyAlignment="1" quotePrefix="1">
      <alignment horizontal="right" vertical="center" wrapText="1"/>
      <protection/>
    </xf>
    <xf numFmtId="172" fontId="26" fillId="0" borderId="21" xfId="35" applyNumberFormat="1" applyBorder="1" applyAlignment="1">
      <alignment horizontal="right" vertical="center" wrapText="1"/>
      <protection/>
    </xf>
    <xf numFmtId="0" fontId="26" fillId="0" borderId="22" xfId="38" applyBorder="1" applyAlignment="1" quotePrefix="1">
      <alignment horizontal="center" vertical="center" wrapText="1"/>
      <protection/>
    </xf>
    <xf numFmtId="172" fontId="25" fillId="0" borderId="22" xfId="41" applyNumberFormat="1" applyBorder="1" applyAlignment="1">
      <alignment horizontal="right" vertical="center" wrapText="1"/>
      <protection/>
    </xf>
    <xf numFmtId="172" fontId="25" fillId="0" borderId="23" xfId="41" applyNumberFormat="1" applyBorder="1" applyAlignment="1">
      <alignment horizontal="right" vertical="center" wrapText="1"/>
      <protection/>
    </xf>
    <xf numFmtId="172" fontId="25" fillId="0" borderId="24" xfId="41" applyNumberFormat="1" applyBorder="1" applyAlignment="1">
      <alignment horizontal="right" vertical="center" wrapText="1"/>
      <protection/>
    </xf>
    <xf numFmtId="0" fontId="26" fillId="0" borderId="24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2" max="2" width="82.875" style="0" customWidth="1"/>
    <col min="5" max="6" width="10.625" style="0" customWidth="1"/>
  </cols>
  <sheetData>
    <row r="1" spans="1:6" ht="15" customHeight="1">
      <c r="A1" s="40" t="s">
        <v>33</v>
      </c>
      <c r="B1" s="41"/>
      <c r="C1" s="5"/>
      <c r="D1" s="5"/>
      <c r="E1" s="5"/>
      <c r="F1" s="7"/>
    </row>
    <row r="2" spans="1:6" ht="15.75">
      <c r="A2" s="42" t="s">
        <v>14</v>
      </c>
      <c r="B2" s="43"/>
      <c r="C2" s="43"/>
      <c r="D2" s="43"/>
      <c r="E2" s="43"/>
      <c r="F2" s="43"/>
    </row>
    <row r="3" spans="1:6" ht="15">
      <c r="A3" s="38" t="s">
        <v>30</v>
      </c>
      <c r="B3" s="39"/>
      <c r="C3" s="39"/>
      <c r="D3" s="39"/>
      <c r="E3" s="39"/>
      <c r="F3" s="5"/>
    </row>
    <row r="4" spans="1:6" ht="15">
      <c r="A4" s="38" t="s">
        <v>40</v>
      </c>
      <c r="B4" s="39"/>
      <c r="C4" s="39"/>
      <c r="D4" s="39"/>
      <c r="E4" s="39"/>
      <c r="F4" s="5"/>
    </row>
    <row r="5" spans="1:6" ht="15">
      <c r="A5" s="5"/>
      <c r="B5" s="5"/>
      <c r="C5" s="5"/>
      <c r="D5" s="5"/>
      <c r="E5" s="5"/>
      <c r="F5" s="5"/>
    </row>
    <row r="6" spans="1:6" ht="25.5">
      <c r="A6" s="6" t="s">
        <v>15</v>
      </c>
      <c r="B6" s="8" t="s">
        <v>16</v>
      </c>
      <c r="C6" s="30" t="s">
        <v>17</v>
      </c>
      <c r="D6" s="25" t="s">
        <v>18</v>
      </c>
      <c r="E6" s="8" t="s">
        <v>19</v>
      </c>
      <c r="F6" s="6" t="s">
        <v>20</v>
      </c>
    </row>
    <row r="7" spans="1:6" ht="15" customHeight="1">
      <c r="A7" s="9" t="s">
        <v>41</v>
      </c>
      <c r="B7" s="10" t="s">
        <v>23</v>
      </c>
      <c r="C7" s="31" t="s">
        <v>21</v>
      </c>
      <c r="D7" s="26">
        <v>289</v>
      </c>
      <c r="E7" s="12" t="s">
        <v>42</v>
      </c>
      <c r="F7" s="11">
        <v>578</v>
      </c>
    </row>
    <row r="8" spans="1:6" ht="15" customHeight="1">
      <c r="A8" s="13" t="s">
        <v>42</v>
      </c>
      <c r="B8" s="10" t="s">
        <v>43</v>
      </c>
      <c r="C8" s="31" t="s">
        <v>21</v>
      </c>
      <c r="D8" s="26">
        <v>82</v>
      </c>
      <c r="E8" s="12" t="s">
        <v>41</v>
      </c>
      <c r="F8" s="11">
        <v>82</v>
      </c>
    </row>
    <row r="9" spans="1:6" ht="15" customHeight="1">
      <c r="A9" s="13" t="s">
        <v>44</v>
      </c>
      <c r="B9" s="10" t="s">
        <v>27</v>
      </c>
      <c r="C9" s="31" t="s">
        <v>28</v>
      </c>
      <c r="D9" s="26">
        <v>0.02</v>
      </c>
      <c r="E9" s="12" t="s">
        <v>45</v>
      </c>
      <c r="F9" s="11">
        <v>4131.03</v>
      </c>
    </row>
    <row r="10" spans="1:6" ht="15" customHeight="1">
      <c r="A10" s="13" t="s">
        <v>46</v>
      </c>
      <c r="B10" s="10" t="s">
        <v>26</v>
      </c>
      <c r="C10" s="31" t="s">
        <v>22</v>
      </c>
      <c r="D10" s="26">
        <v>1.96</v>
      </c>
      <c r="E10" s="12" t="s">
        <v>47</v>
      </c>
      <c r="F10" s="11">
        <v>5907.44</v>
      </c>
    </row>
    <row r="11" spans="1:6" ht="15" customHeight="1">
      <c r="A11" s="13" t="s">
        <v>48</v>
      </c>
      <c r="B11" s="10" t="s">
        <v>24</v>
      </c>
      <c r="C11" s="31" t="s">
        <v>22</v>
      </c>
      <c r="D11" s="26">
        <v>2.33</v>
      </c>
      <c r="E11" s="12" t="s">
        <v>49</v>
      </c>
      <c r="F11" s="11">
        <v>4961.56</v>
      </c>
    </row>
    <row r="12" spans="1:6" ht="15" customHeight="1">
      <c r="A12" s="13" t="s">
        <v>50</v>
      </c>
      <c r="B12" s="10" t="s">
        <v>36</v>
      </c>
      <c r="C12" s="31" t="s">
        <v>21</v>
      </c>
      <c r="D12" s="26">
        <v>58.3</v>
      </c>
      <c r="E12" s="12" t="s">
        <v>51</v>
      </c>
      <c r="F12" s="11">
        <v>2448.6</v>
      </c>
    </row>
    <row r="13" spans="1:6" ht="15" customHeight="1">
      <c r="A13" s="13" t="s">
        <v>52</v>
      </c>
      <c r="B13" s="10" t="s">
        <v>32</v>
      </c>
      <c r="C13" s="31" t="s">
        <v>22</v>
      </c>
      <c r="D13" s="26">
        <v>0.83</v>
      </c>
      <c r="E13" s="12" t="s">
        <v>47</v>
      </c>
      <c r="F13" s="11">
        <v>2501.6</v>
      </c>
    </row>
    <row r="14" spans="1:6" ht="15" customHeight="1">
      <c r="A14" s="13" t="s">
        <v>53</v>
      </c>
      <c r="B14" s="10" t="s">
        <v>34</v>
      </c>
      <c r="C14" s="31" t="s">
        <v>37</v>
      </c>
      <c r="D14" s="26">
        <v>1.83</v>
      </c>
      <c r="E14" s="12" t="s">
        <v>47</v>
      </c>
      <c r="F14" s="11">
        <v>5515.6</v>
      </c>
    </row>
    <row r="15" spans="1:6" ht="15" customHeight="1">
      <c r="A15" s="13" t="s">
        <v>54</v>
      </c>
      <c r="B15" s="10" t="s">
        <v>35</v>
      </c>
      <c r="C15" s="31" t="s">
        <v>37</v>
      </c>
      <c r="D15" s="26">
        <v>2.04</v>
      </c>
      <c r="E15" s="12" t="s">
        <v>47</v>
      </c>
      <c r="F15" s="11">
        <v>6148.56</v>
      </c>
    </row>
    <row r="16" spans="1:6" ht="15" customHeight="1">
      <c r="A16" s="13" t="s">
        <v>55</v>
      </c>
      <c r="B16" s="10" t="s">
        <v>56</v>
      </c>
      <c r="C16" s="31" t="s">
        <v>22</v>
      </c>
      <c r="D16" s="26">
        <v>1.06</v>
      </c>
      <c r="E16" s="12" t="s">
        <v>57</v>
      </c>
      <c r="F16" s="11">
        <v>530.21</v>
      </c>
    </row>
    <row r="17" spans="1:6" ht="15" customHeight="1">
      <c r="A17" s="13" t="s">
        <v>58</v>
      </c>
      <c r="B17" s="10" t="s">
        <v>38</v>
      </c>
      <c r="C17" s="31" t="s">
        <v>25</v>
      </c>
      <c r="D17" s="26">
        <v>3.89</v>
      </c>
      <c r="E17" s="12" t="s">
        <v>59</v>
      </c>
      <c r="F17" s="11">
        <v>1462.64</v>
      </c>
    </row>
    <row r="18" spans="1:6" ht="15" customHeight="1">
      <c r="A18" s="13" t="s">
        <v>60</v>
      </c>
      <c r="B18" s="10" t="s">
        <v>39</v>
      </c>
      <c r="C18" s="31" t="s">
        <v>25</v>
      </c>
      <c r="D18" s="26">
        <v>1.89</v>
      </c>
      <c r="E18" s="12" t="s">
        <v>61</v>
      </c>
      <c r="F18" s="11">
        <v>211.68</v>
      </c>
    </row>
    <row r="19" spans="1:6" ht="15" customHeight="1">
      <c r="A19" s="13" t="s">
        <v>62</v>
      </c>
      <c r="B19" s="10" t="s">
        <v>63</v>
      </c>
      <c r="C19" s="31" t="s">
        <v>37</v>
      </c>
      <c r="D19" s="26">
        <v>1.17</v>
      </c>
      <c r="E19" s="12" t="s">
        <v>64</v>
      </c>
      <c r="F19" s="11">
        <v>7315.08</v>
      </c>
    </row>
    <row r="20" spans="1:6" ht="15" customHeight="1">
      <c r="A20" s="13" t="s">
        <v>65</v>
      </c>
      <c r="B20" s="10" t="s">
        <v>66</v>
      </c>
      <c r="C20" s="31" t="s">
        <v>37</v>
      </c>
      <c r="D20" s="26">
        <v>0.84</v>
      </c>
      <c r="E20" s="12" t="s">
        <v>67</v>
      </c>
      <c r="F20" s="11">
        <v>5063.52</v>
      </c>
    </row>
    <row r="21" spans="1:6" ht="15" customHeight="1">
      <c r="A21" s="13" t="s">
        <v>68</v>
      </c>
      <c r="B21" s="14" t="s">
        <v>69</v>
      </c>
      <c r="C21" s="31" t="s">
        <v>37</v>
      </c>
      <c r="D21" s="26">
        <v>2.13</v>
      </c>
      <c r="E21" s="15" t="s">
        <v>67</v>
      </c>
      <c r="F21" s="16">
        <v>12839.68</v>
      </c>
    </row>
    <row r="22" spans="1:6" ht="15" customHeight="1">
      <c r="A22" s="17" t="s">
        <v>70</v>
      </c>
      <c r="B22" s="18" t="s">
        <v>34</v>
      </c>
      <c r="C22" s="31" t="s">
        <v>37</v>
      </c>
      <c r="D22" s="27">
        <v>1.91</v>
      </c>
      <c r="E22" s="20" t="s">
        <v>67</v>
      </c>
      <c r="F22" s="21">
        <v>11513.44</v>
      </c>
    </row>
    <row r="23" spans="1:6" ht="15" customHeight="1">
      <c r="A23" s="19" t="s">
        <v>71</v>
      </c>
      <c r="B23" s="18" t="s">
        <v>26</v>
      </c>
      <c r="C23" s="31" t="s">
        <v>37</v>
      </c>
      <c r="D23" s="28">
        <v>2.05</v>
      </c>
      <c r="E23" s="20" t="s">
        <v>67</v>
      </c>
      <c r="F23" s="21">
        <v>12357.44</v>
      </c>
    </row>
    <row r="24" spans="1:6" ht="25.5" customHeight="1">
      <c r="A24" s="19" t="s">
        <v>72</v>
      </c>
      <c r="B24" s="18" t="s">
        <v>73</v>
      </c>
      <c r="C24" s="31" t="s">
        <v>74</v>
      </c>
      <c r="D24" s="28">
        <v>2733</v>
      </c>
      <c r="E24" s="20" t="s">
        <v>41</v>
      </c>
      <c r="F24" s="21">
        <v>2733</v>
      </c>
    </row>
    <row r="25" spans="1:6" ht="15" customHeight="1">
      <c r="A25" s="19" t="s">
        <v>75</v>
      </c>
      <c r="B25" s="18" t="s">
        <v>76</v>
      </c>
      <c r="C25" s="31" t="s">
        <v>31</v>
      </c>
      <c r="D25" s="28">
        <v>1</v>
      </c>
      <c r="E25" s="20" t="s">
        <v>77</v>
      </c>
      <c r="F25" s="21">
        <v>3666.06</v>
      </c>
    </row>
    <row r="26" spans="1:6" ht="15" customHeight="1">
      <c r="A26" s="19" t="s">
        <v>78</v>
      </c>
      <c r="B26" s="18" t="s">
        <v>79</v>
      </c>
      <c r="C26" s="31" t="s">
        <v>37</v>
      </c>
      <c r="D26" s="28">
        <v>2.43</v>
      </c>
      <c r="E26" s="20" t="s">
        <v>80</v>
      </c>
      <c r="F26" s="21">
        <v>10903.6</v>
      </c>
    </row>
    <row r="27" spans="1:6" ht="15" customHeight="1">
      <c r="A27" s="19" t="s">
        <v>81</v>
      </c>
      <c r="B27" s="18" t="s">
        <v>82</v>
      </c>
      <c r="C27" s="31" t="s">
        <v>37</v>
      </c>
      <c r="D27" s="28">
        <v>1448.46</v>
      </c>
      <c r="E27" s="20" t="s">
        <v>41</v>
      </c>
      <c r="F27" s="21">
        <v>1448.46</v>
      </c>
    </row>
    <row r="28" spans="1:6" ht="15" customHeight="1">
      <c r="A28" s="19" t="s">
        <v>83</v>
      </c>
      <c r="B28" s="18" t="s">
        <v>84</v>
      </c>
      <c r="C28" s="31" t="s">
        <v>21</v>
      </c>
      <c r="D28" s="28">
        <v>317.9</v>
      </c>
      <c r="E28" s="20" t="s">
        <v>42</v>
      </c>
      <c r="F28" s="21">
        <v>635.8</v>
      </c>
    </row>
    <row r="29" spans="1:6" ht="15" customHeight="1">
      <c r="A29" s="22" t="s">
        <v>85</v>
      </c>
      <c r="B29" s="23" t="s">
        <v>29</v>
      </c>
      <c r="C29" s="30" t="s">
        <v>85</v>
      </c>
      <c r="D29" s="29" t="s">
        <v>85</v>
      </c>
      <c r="E29" s="23" t="s">
        <v>86</v>
      </c>
      <c r="F29" s="24">
        <v>102955</v>
      </c>
    </row>
    <row r="30" spans="1:6" ht="15">
      <c r="A30" s="5"/>
      <c r="B30" s="5"/>
      <c r="C30" s="5"/>
      <c r="D30" s="5"/>
      <c r="E30" s="5"/>
      <c r="F30" s="5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9.125" style="0" customWidth="1"/>
    <col min="2" max="2" width="14.625" style="0" customWidth="1"/>
    <col min="3" max="3" width="13.625" style="0" customWidth="1"/>
    <col min="4" max="4" width="14.125" style="0" customWidth="1"/>
    <col min="5" max="5" width="13.625" style="0" customWidth="1"/>
  </cols>
  <sheetData>
    <row r="1" ht="12.75">
      <c r="A1" t="s">
        <v>88</v>
      </c>
    </row>
    <row r="2" spans="1:2" ht="12.75">
      <c r="A2" t="s">
        <v>8</v>
      </c>
      <c r="B2" t="s">
        <v>13</v>
      </c>
    </row>
    <row r="3" spans="1:6" ht="12.75" customHeight="1">
      <c r="A3" s="32" t="s">
        <v>0</v>
      </c>
      <c r="B3" s="32" t="s">
        <v>9</v>
      </c>
      <c r="C3" s="32" t="s">
        <v>10</v>
      </c>
      <c r="D3" s="32" t="s">
        <v>11</v>
      </c>
      <c r="E3" s="35" t="s">
        <v>12</v>
      </c>
      <c r="F3" s="36"/>
    </row>
    <row r="4" spans="1:6" ht="12.75">
      <c r="A4" s="33"/>
      <c r="B4" s="33"/>
      <c r="C4" s="33"/>
      <c r="D4" s="33"/>
      <c r="E4" s="36"/>
      <c r="F4" s="36"/>
    </row>
    <row r="5" spans="1:6" ht="12.75">
      <c r="A5" s="34"/>
      <c r="B5" s="34"/>
      <c r="C5" s="34"/>
      <c r="D5" s="34"/>
      <c r="E5" s="37"/>
      <c r="F5" s="36"/>
    </row>
    <row r="6" spans="1:6" ht="12.75">
      <c r="A6" s="1" t="s">
        <v>1</v>
      </c>
      <c r="B6" s="2">
        <v>44246.4</v>
      </c>
      <c r="C6" s="2">
        <v>50182.25</v>
      </c>
      <c r="D6" s="2">
        <v>4181.46</v>
      </c>
      <c r="E6" s="3">
        <f>C6-D6</f>
        <v>46000.79</v>
      </c>
      <c r="F6" s="4"/>
    </row>
    <row r="7" spans="1:6" ht="12.75">
      <c r="A7" s="1" t="s">
        <v>2</v>
      </c>
      <c r="B7" s="2">
        <v>56578.8</v>
      </c>
      <c r="C7" s="2">
        <v>63335.9</v>
      </c>
      <c r="D7" s="2">
        <v>33985.6</v>
      </c>
      <c r="E7" s="3">
        <f aca="true" t="shared" si="0" ref="E7:E13">C7-D7</f>
        <v>29350.300000000003</v>
      </c>
      <c r="F7" s="4"/>
    </row>
    <row r="8" spans="1:6" ht="12.75">
      <c r="A8" s="1" t="s">
        <v>3</v>
      </c>
      <c r="B8" s="2">
        <v>21626.98</v>
      </c>
      <c r="C8" s="2">
        <v>24156.18</v>
      </c>
      <c r="D8" s="2">
        <v>15865.16</v>
      </c>
      <c r="E8" s="3">
        <f t="shared" si="0"/>
        <v>8291.02</v>
      </c>
      <c r="F8" s="4"/>
    </row>
    <row r="9" spans="1:6" ht="12.75">
      <c r="A9" s="1" t="s">
        <v>4</v>
      </c>
      <c r="B9" s="2">
        <v>16994.7</v>
      </c>
      <c r="C9" s="2">
        <v>16636.6</v>
      </c>
      <c r="D9" s="2">
        <v>17029.04</v>
      </c>
      <c r="E9" s="3">
        <f t="shared" si="0"/>
        <v>-392.4400000000023</v>
      </c>
      <c r="F9" s="4"/>
    </row>
    <row r="10" spans="1:6" ht="12.75">
      <c r="A10" s="1" t="s">
        <v>5</v>
      </c>
      <c r="B10" s="2">
        <v>26500.06</v>
      </c>
      <c r="C10" s="2">
        <v>32489.83</v>
      </c>
      <c r="D10" s="2">
        <v>26553.36</v>
      </c>
      <c r="E10" s="3">
        <f t="shared" si="0"/>
        <v>5936.470000000001</v>
      </c>
      <c r="F10" s="4"/>
    </row>
    <row r="11" spans="1:6" ht="12.75">
      <c r="A11" s="1" t="s">
        <v>6</v>
      </c>
      <c r="B11" s="2">
        <v>451.5</v>
      </c>
      <c r="C11" s="2">
        <v>513.9</v>
      </c>
      <c r="D11" s="2"/>
      <c r="E11" s="3">
        <f t="shared" si="0"/>
        <v>513.9</v>
      </c>
      <c r="F11" s="4"/>
    </row>
    <row r="12" spans="1:6" ht="12.75">
      <c r="A12" s="1" t="s">
        <v>87</v>
      </c>
      <c r="B12" s="2">
        <v>5340.43</v>
      </c>
      <c r="C12" s="2">
        <v>5288.57</v>
      </c>
      <c r="D12" s="2">
        <v>5340.38</v>
      </c>
      <c r="E12" s="3">
        <f t="shared" si="0"/>
        <v>-51.8100000000004</v>
      </c>
      <c r="F12" s="4"/>
    </row>
    <row r="13" spans="1:6" ht="12.75">
      <c r="A13" s="1" t="s">
        <v>7</v>
      </c>
      <c r="B13" s="2">
        <f>SUM(B6:B12)</f>
        <v>171738.87</v>
      </c>
      <c r="C13" s="2">
        <f>SUM(C6:C12)</f>
        <v>192603.23</v>
      </c>
      <c r="D13" s="2">
        <f>SUM(D6:D12)</f>
        <v>102955.00000000001</v>
      </c>
      <c r="E13" s="3">
        <f t="shared" si="0"/>
        <v>89648.23</v>
      </c>
      <c r="F13" s="4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2016-04-11T14:15:07Z</cp:lastPrinted>
  <dcterms:created xsi:type="dcterms:W3CDTF">2012-03-28T07:15:16Z</dcterms:created>
  <dcterms:modified xsi:type="dcterms:W3CDTF">2018-04-26T06:12:33Z</dcterms:modified>
  <cp:category/>
  <cp:version/>
  <cp:contentType/>
  <cp:contentStatus/>
</cp:coreProperties>
</file>