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<sst xmlns="http://schemas.openxmlformats.org/spreadsheetml/2006/main" count="195" uniqueCount="105">
  <si>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</si>
  <si>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</si>
  <si>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</si>
  <si>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</si>
  <si>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</si>
  <si>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</si>
  <si>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</si>
  <si>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</si>
  <si>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274272,34</t>
  </si>
  <si>
    <t>2</t>
  </si>
  <si>
    <t>установка пружины на двери</t>
  </si>
  <si>
    <t>руб./ шт</t>
  </si>
  <si>
    <t>3</t>
  </si>
  <si>
    <t>Периодическая проверка и чистка вент. каналов и дымоходов</t>
  </si>
  <si>
    <t>144</t>
  </si>
  <si>
    <t>4</t>
  </si>
  <si>
    <t>установка ручек на окно</t>
  </si>
  <si>
    <t>подготовительные работы</t>
  </si>
  <si>
    <t>руб/час</t>
  </si>
  <si>
    <t>4,5</t>
  </si>
  <si>
    <t>6</t>
  </si>
  <si>
    <t>кран шаровой Ду 15 мм, накл.14 от 30.06.2016 г.</t>
  </si>
  <si>
    <t>замена эл. счетчика МОП</t>
  </si>
  <si>
    <t>техническое обслуживание системы отопления дома по адресу с устранением мелких неисправностей</t>
  </si>
  <si>
    <t>руб./кв.м.</t>
  </si>
  <si>
    <t>15969,36</t>
  </si>
  <si>
    <t>10</t>
  </si>
  <si>
    <t>очистка кровли (плотники)</t>
  </si>
  <si>
    <t>Размещение ТБО</t>
  </si>
  <si>
    <t>10027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</si>
  <si>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</si>
  <si>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</si>
  <si>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</si>
  <si>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</si>
  <si>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</si>
  <si>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14965,98</t>
  </si>
  <si>
    <t>санитарное содержание</t>
  </si>
  <si>
    <t>10215,01</t>
  </si>
  <si>
    <t>обследование кровли/плотники</t>
  </si>
  <si>
    <t>0,5</t>
  </si>
  <si>
    <t>футорка рад.</t>
  </si>
  <si>
    <t>тройник  Ду 15 мм</t>
  </si>
  <si>
    <t>очистка кровли от снега</t>
  </si>
  <si>
    <t>326</t>
  </si>
  <si>
    <t>сбивание сосулек с кровли</t>
  </si>
  <si>
    <t>руб/м п</t>
  </si>
  <si>
    <t>378</t>
  </si>
  <si>
    <t>сбор мусора в мешок, вынос на контейнерную площадку</t>
  </si>
  <si>
    <t>установка петель</t>
  </si>
  <si>
    <t>проверка щитовых приборов</t>
  </si>
  <si>
    <t>соединение МПЛ 16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</si>
  <si>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</si>
  <si>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</si>
  <si>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</si>
  <si>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замена приборов отопления в квартирах (радиаторы, полотенцесушители), калькуляция № 8</t>
  </si>
  <si>
    <t>перегруппировка секций чугунного радиатора, калькуляция № 9</t>
  </si>
  <si>
    <t>набивка сальника задвижки d до 100 мм, калькуляция № 10</t>
  </si>
  <si>
    <t>очистка козырьков входа в подъезд, подвал</t>
  </si>
  <si>
    <t>установка розетки</t>
  </si>
  <si>
    <t>исключить ацетилен, круг</t>
  </si>
  <si>
    <t>замена выключателя</t>
  </si>
  <si>
    <t>установка светильника</t>
  </si>
  <si>
    <t>кран Маевского</t>
  </si>
  <si>
    <t>очистка дворовой территории от снега/плотники</t>
  </si>
  <si>
    <t>работа машины</t>
  </si>
  <si>
    <t>слив системы отопления</t>
  </si>
  <si>
    <t>сварка резьбовых соединений, сборка, калькуляция</t>
  </si>
  <si>
    <t>чел./час.</t>
  </si>
  <si>
    <t>замена автомата 25А</t>
  </si>
  <si>
    <t>прокладка кабеля АВВГ 2*2,5</t>
  </si>
  <si>
    <t>руб./м</t>
  </si>
  <si>
    <t>руб./кв.м</t>
  </si>
  <si>
    <t>14037,8</t>
  </si>
  <si>
    <t>санитерное содержание</t>
  </si>
  <si>
    <t>15003,21</t>
  </si>
  <si>
    <t>расходы на услуги банка, почты и прочее</t>
  </si>
  <si>
    <t>283077,92</t>
  </si>
  <si>
    <t>дезинсекция подвалов, акт 2028 от 31.07.2018 г.</t>
  </si>
  <si>
    <t>128,7</t>
  </si>
  <si>
    <t>замена стояка ХВС,26 мп., кв.20,24,28,32, смета</t>
  </si>
  <si>
    <t>дезинсекция подвальных помещений, акт 2215 от 30.08.2018 г.</t>
  </si>
  <si>
    <t>дезинсекция подвальных помещений, акт 2294 от 13.09.2018 г.</t>
  </si>
  <si>
    <t>замена светодиодных ламп</t>
  </si>
  <si>
    <t>дезинсекция подвалов, акт 3294 от 13.11.2018 г.</t>
  </si>
  <si>
    <t>косметический ремонт 1 подъезда, акт 158 от 10.10.2018 г.</t>
  </si>
  <si>
    <t>руб./подъезд</t>
  </si>
  <si>
    <t>косметический ремонт 2 подъезда, акт 159 от 12.12.2018 г.</t>
  </si>
  <si>
    <t>косметический ремонт 3 подъезда, акт 160 от 19.12.2018 г.</t>
  </si>
  <si>
    <t/>
  </si>
  <si>
    <t>ИТОГО</t>
  </si>
  <si>
    <t>711197,82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</si>
  <si>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</si>
  <si>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</si>
  <si>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</si>
  <si>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</si>
  <si>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</si>
  <si>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</si>
  <si>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</si>
  <si>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</si>
  <si>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</si>
  <si>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</si>
  <si>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</si>
  <si>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</si>
  <si>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</si>
  <si>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д.33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</si>
</sst>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0" fontId="25" fillId="0" borderId="26" xfId="38" applyBorder="1" applyAlignment="1" quotePrefix="1">
      <alignment horizontal="center" vertical="center" wrapText="1"/>
      <protection/>
    </xf>
    <xf numFmtId="0" fontId="25" fillId="0" borderId="27" xfId="38" applyBorder="1" applyAlignment="1" quotePrefix="1">
      <alignment horizontal="center" vertical="center" wrapText="1"/>
      <protection/>
    </xf>
    <xf numFmtId="0" fontId="24" fillId="0" borderId="27" xfId="39" applyBorder="1" applyAlignment="1" quotePrefix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6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9.140625" style="2" customWidth="1"/>
    <col min="2" max="2" width="53.140625" style="2" customWidth="1"/>
    <col min="3" max="4" width="12.57421875" style="2" customWidth="1"/>
    <col min="5" max="5" width="10.7109375" style="2" customWidth="1"/>
    <col min="6" max="6" width="12.57421875" style="2" customWidth="1"/>
    <col min="7" max="16384" width="9.140625" style="2" customWidth="1"/>
  </cols>
  <sheetData>
    <row r="2" spans="2:6" ht="15">
      <c r="B2" t="s">
        <v>91</v>
      </c>
      <c r="C2"/>
      <c r="D2"/>
      <c r="E2"/>
      <c r="F2"/>
    </row>
    <row r="3" spans="2:6" ht="15">
      <c r="B3" t="s">
        <v>104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2" t="s">
        <v>92</v>
      </c>
      <c r="C5" s="32" t="s">
        <v>93</v>
      </c>
      <c r="D5" s="32" t="s">
        <v>94</v>
      </c>
      <c r="E5" s="32" t="s">
        <v>95</v>
      </c>
      <c r="F5" s="35" t="s">
        <v>96</v>
      </c>
    </row>
    <row r="6" spans="2:6" ht="15">
      <c r="B6" s="33"/>
      <c r="C6" s="33"/>
      <c r="D6" s="33"/>
      <c r="E6" s="33"/>
      <c r="F6" s="35"/>
    </row>
    <row r="7" spans="2:6" ht="15">
      <c r="B7" s="34"/>
      <c r="C7" s="34"/>
      <c r="D7" s="34"/>
      <c r="E7" s="34"/>
      <c r="F7" s="35"/>
    </row>
    <row r="8" spans="2:6" ht="15">
      <c r="B8" s="30" t="s">
        <v>97</v>
      </c>
      <c r="C8" s="30">
        <v>143149.15</v>
      </c>
      <c r="D8" s="30">
        <v>134031.3</v>
      </c>
      <c r="E8" s="30">
        <v>175093.74</v>
      </c>
      <c r="F8" s="31">
        <f aca="true" t="shared" si="0" ref="F8:F15">D8-E8</f>
        <v>-41062.44</v>
      </c>
    </row>
    <row r="9" spans="2:6" ht="15">
      <c r="B9" s="30" t="s">
        <v>98</v>
      </c>
      <c r="C9" s="30">
        <v>149757.4</v>
      </c>
      <c r="D9" s="30">
        <v>140237.83</v>
      </c>
      <c r="E9" s="30">
        <v>92623.7</v>
      </c>
      <c r="F9" s="31">
        <f t="shared" si="0"/>
        <v>47614.12999999999</v>
      </c>
    </row>
    <row r="10" spans="2:6" ht="15">
      <c r="B10" s="30" t="s">
        <v>36</v>
      </c>
      <c r="C10" s="30">
        <v>108788.53</v>
      </c>
      <c r="D10" s="30">
        <v>102596.64</v>
      </c>
      <c r="E10" s="30">
        <v>159509.1</v>
      </c>
      <c r="F10" s="31">
        <f t="shared" si="0"/>
        <v>-56912.46000000001</v>
      </c>
    </row>
    <row r="11" spans="2:6" ht="15">
      <c r="B11" s="30" t="s">
        <v>99</v>
      </c>
      <c r="C11" s="30">
        <v>59735</v>
      </c>
      <c r="D11" s="30">
        <v>55951.65</v>
      </c>
      <c r="E11" s="30">
        <v>46946.38</v>
      </c>
      <c r="F11" s="31">
        <f t="shared" si="0"/>
        <v>9005.270000000004</v>
      </c>
    </row>
    <row r="12" spans="2:6" ht="15">
      <c r="B12" s="30" t="s">
        <v>100</v>
      </c>
      <c r="C12" s="30">
        <v>73041.76</v>
      </c>
      <c r="D12" s="30">
        <v>68909.01</v>
      </c>
      <c r="E12" s="30">
        <v>73016.61</v>
      </c>
      <c r="F12" s="31">
        <f t="shared" si="0"/>
        <v>-4107.600000000006</v>
      </c>
    </row>
    <row r="13" spans="2:6" ht="15">
      <c r="B13" s="30" t="s">
        <v>101</v>
      </c>
      <c r="C13" s="30">
        <v>14965.98</v>
      </c>
      <c r="D13" s="30">
        <v>14280.1</v>
      </c>
      <c r="E13" s="30">
        <v>14965.98</v>
      </c>
      <c r="F13" s="31">
        <f t="shared" si="0"/>
        <v>-685.8799999999992</v>
      </c>
    </row>
    <row r="14" spans="2:6" ht="15">
      <c r="B14" s="30" t="s">
        <v>102</v>
      </c>
      <c r="C14" s="30">
        <v>1710.29</v>
      </c>
      <c r="D14" s="30">
        <v>1578.15</v>
      </c>
      <c r="E14" s="30"/>
      <c r="F14" s="31">
        <f t="shared" si="0"/>
        <v>1578.15</v>
      </c>
    </row>
    <row r="15" spans="2:6" ht="15">
      <c r="B15" s="30" t="s">
        <v>103</v>
      </c>
      <c r="C15" s="30">
        <f>SUM(C8:C14)</f>
        <v>551148.11</v>
      </c>
      <c r="D15" s="30">
        <f>SUM(D8:D14)</f>
        <v>517584.68000000005</v>
      </c>
      <c r="E15" s="30">
        <f>SUM(E8:E14)</f>
        <v>562155.51</v>
      </c>
      <c r="F15" s="31">
        <f t="shared" si="0"/>
        <v>-44570.82999999996</v>
      </c>
    </row>
    <row r="18" spans="2:6" ht="31.5" customHeight="1">
      <c r="B18" s="3" t="s">
        <v>0</v>
      </c>
      <c r="C18" s="28" t="s">
        <v>1</v>
      </c>
      <c r="D18" s="22" t="s">
        <v>2</v>
      </c>
      <c r="E18" s="3" t="s">
        <v>3</v>
      </c>
      <c r="F18" s="1" t="s">
        <v>4</v>
      </c>
    </row>
    <row r="19" spans="2:6" ht="14.25" customHeight="1">
      <c r="B19" s="4" t="s">
        <v>6</v>
      </c>
      <c r="C19" s="29" t="s">
        <v>7</v>
      </c>
      <c r="D19" s="23">
        <v>0.02</v>
      </c>
      <c r="E19" s="6" t="s">
        <v>8</v>
      </c>
      <c r="F19" s="5">
        <v>5485.45</v>
      </c>
    </row>
    <row r="20" spans="2:6" ht="14.25" customHeight="1">
      <c r="B20" s="4" t="s">
        <v>10</v>
      </c>
      <c r="C20" s="29" t="s">
        <v>11</v>
      </c>
      <c r="D20" s="23">
        <v>257.51</v>
      </c>
      <c r="E20" s="6" t="s">
        <v>5</v>
      </c>
      <c r="F20" s="5">
        <v>257.51</v>
      </c>
    </row>
    <row r="21" spans="2:6" ht="24.75" customHeight="1">
      <c r="B21" s="4" t="s">
        <v>13</v>
      </c>
      <c r="C21" s="29" t="s">
        <v>11</v>
      </c>
      <c r="D21" s="23">
        <v>58.3</v>
      </c>
      <c r="E21" s="6" t="s">
        <v>14</v>
      </c>
      <c r="F21" s="5">
        <v>8395.2</v>
      </c>
    </row>
    <row r="22" spans="2:6" ht="14.25" customHeight="1">
      <c r="B22" s="4" t="s">
        <v>16</v>
      </c>
      <c r="C22" s="29" t="s">
        <v>11</v>
      </c>
      <c r="D22" s="23">
        <v>187.89</v>
      </c>
      <c r="E22" s="6" t="s">
        <v>5</v>
      </c>
      <c r="F22" s="5">
        <v>187.89</v>
      </c>
    </row>
    <row r="23" spans="2:6" ht="14.25" customHeight="1">
      <c r="B23" s="4" t="s">
        <v>17</v>
      </c>
      <c r="C23" s="29" t="s">
        <v>18</v>
      </c>
      <c r="D23" s="23">
        <v>378.1</v>
      </c>
      <c r="E23" s="6" t="s">
        <v>19</v>
      </c>
      <c r="F23" s="5">
        <v>1890.5</v>
      </c>
    </row>
    <row r="24" spans="2:6" ht="24.75" customHeight="1">
      <c r="B24" s="4" t="s">
        <v>21</v>
      </c>
      <c r="C24" s="29" t="s">
        <v>11</v>
      </c>
      <c r="D24" s="23">
        <v>270</v>
      </c>
      <c r="E24" s="6" t="s">
        <v>5</v>
      </c>
      <c r="F24" s="5">
        <v>270</v>
      </c>
    </row>
    <row r="25" spans="2:6" ht="14.25" customHeight="1">
      <c r="B25" s="4" t="s">
        <v>17</v>
      </c>
      <c r="C25" s="29" t="s">
        <v>18</v>
      </c>
      <c r="D25" s="23">
        <v>378.1</v>
      </c>
      <c r="E25" s="6" t="s">
        <v>5</v>
      </c>
      <c r="F25" s="7">
        <v>567.15</v>
      </c>
    </row>
    <row r="26" spans="2:6" ht="14.25" customHeight="1">
      <c r="B26" s="8" t="s">
        <v>22</v>
      </c>
      <c r="C26" s="29" t="s">
        <v>11</v>
      </c>
      <c r="D26" s="23">
        <v>2930.14</v>
      </c>
      <c r="E26" s="6" t="s">
        <v>5</v>
      </c>
      <c r="F26" s="7">
        <v>2930.14</v>
      </c>
    </row>
    <row r="27" spans="2:6" ht="36" customHeight="1">
      <c r="B27" s="8" t="s">
        <v>23</v>
      </c>
      <c r="C27" s="29" t="s">
        <v>24</v>
      </c>
      <c r="D27" s="23">
        <v>1.17</v>
      </c>
      <c r="E27" s="6" t="s">
        <v>25</v>
      </c>
      <c r="F27" s="7">
        <v>18684.12</v>
      </c>
    </row>
    <row r="28" spans="2:6" ht="14.25" customHeight="1">
      <c r="B28" s="8" t="s">
        <v>27</v>
      </c>
      <c r="C28" s="29" t="s">
        <v>18</v>
      </c>
      <c r="D28" s="23">
        <v>387.04</v>
      </c>
      <c r="E28" s="6" t="s">
        <v>9</v>
      </c>
      <c r="F28" s="7">
        <v>967.6</v>
      </c>
    </row>
    <row r="29" spans="2:6" ht="14.25" customHeight="1">
      <c r="B29" s="8" t="s">
        <v>28</v>
      </c>
      <c r="C29" s="29" t="s">
        <v>24</v>
      </c>
      <c r="D29" s="23">
        <v>0.84</v>
      </c>
      <c r="E29" s="6" t="s">
        <v>29</v>
      </c>
      <c r="F29" s="7">
        <v>8422.7</v>
      </c>
    </row>
    <row r="30" spans="2:6" ht="14.25" customHeight="1">
      <c r="B30" s="8" t="s">
        <v>30</v>
      </c>
      <c r="C30" s="29" t="s">
        <v>24</v>
      </c>
      <c r="D30" s="23">
        <v>2.13</v>
      </c>
      <c r="E30" s="6" t="s">
        <v>29</v>
      </c>
      <c r="F30" s="7">
        <v>21357.5</v>
      </c>
    </row>
    <row r="31" spans="2:6" ht="14.25" customHeight="1">
      <c r="B31" s="8" t="s">
        <v>31</v>
      </c>
      <c r="C31" s="29" t="s">
        <v>24</v>
      </c>
      <c r="D31" s="23">
        <v>1.91</v>
      </c>
      <c r="E31" s="6" t="s">
        <v>29</v>
      </c>
      <c r="F31" s="7">
        <v>19151.55</v>
      </c>
    </row>
    <row r="32" spans="2:6" ht="14.25" customHeight="1">
      <c r="B32" s="8" t="s">
        <v>32</v>
      </c>
      <c r="C32" s="29" t="s">
        <v>24</v>
      </c>
      <c r="D32" s="23">
        <v>2.05</v>
      </c>
      <c r="E32" s="6" t="s">
        <v>29</v>
      </c>
      <c r="F32" s="7">
        <v>20555.35</v>
      </c>
    </row>
    <row r="33" spans="2:6" ht="14.25" customHeight="1">
      <c r="B33" s="8" t="s">
        <v>33</v>
      </c>
      <c r="C33" s="29" t="s">
        <v>34</v>
      </c>
      <c r="D33" s="23">
        <v>1</v>
      </c>
      <c r="E33" s="9" t="s">
        <v>35</v>
      </c>
      <c r="F33" s="7">
        <v>14965.98</v>
      </c>
    </row>
    <row r="34" spans="2:6" ht="14.25" customHeight="1">
      <c r="B34" s="8" t="s">
        <v>36</v>
      </c>
      <c r="C34" s="29" t="s">
        <v>24</v>
      </c>
      <c r="D34" s="23">
        <v>4.42</v>
      </c>
      <c r="E34" s="10" t="s">
        <v>37</v>
      </c>
      <c r="F34" s="7">
        <v>45150.35</v>
      </c>
    </row>
    <row r="35" spans="2:6" ht="14.25" customHeight="1">
      <c r="B35" s="8" t="s">
        <v>38</v>
      </c>
      <c r="C35" s="29" t="s">
        <v>18</v>
      </c>
      <c r="D35" s="23">
        <v>210.11</v>
      </c>
      <c r="E35" s="10" t="s">
        <v>39</v>
      </c>
      <c r="F35" s="7">
        <v>105.06</v>
      </c>
    </row>
    <row r="36" spans="2:6" ht="14.25" customHeight="1">
      <c r="B36" s="8" t="s">
        <v>40</v>
      </c>
      <c r="C36" s="29" t="s">
        <v>11</v>
      </c>
      <c r="D36" s="23">
        <v>45</v>
      </c>
      <c r="E36" s="10" t="s">
        <v>5</v>
      </c>
      <c r="F36" s="7">
        <v>45</v>
      </c>
    </row>
    <row r="37" spans="2:6" ht="14.25" customHeight="1">
      <c r="B37" s="8" t="s">
        <v>41</v>
      </c>
      <c r="C37" s="29" t="s">
        <v>11</v>
      </c>
      <c r="D37" s="23">
        <v>70</v>
      </c>
      <c r="E37" s="10" t="s">
        <v>5</v>
      </c>
      <c r="F37" s="7">
        <v>70</v>
      </c>
    </row>
    <row r="38" spans="2:6" ht="14.25" customHeight="1">
      <c r="B38" s="8" t="s">
        <v>42</v>
      </c>
      <c r="C38" s="29" t="s">
        <v>24</v>
      </c>
      <c r="D38" s="23">
        <v>82.5</v>
      </c>
      <c r="E38" s="10" t="s">
        <v>43</v>
      </c>
      <c r="F38" s="7">
        <v>26895</v>
      </c>
    </row>
    <row r="39" spans="2:6" ht="14.25" customHeight="1">
      <c r="B39" s="8" t="s">
        <v>44</v>
      </c>
      <c r="C39" s="29" t="s">
        <v>45</v>
      </c>
      <c r="D39" s="23">
        <v>34.56</v>
      </c>
      <c r="E39" s="10" t="s">
        <v>46</v>
      </c>
      <c r="F39" s="7">
        <v>13063.68</v>
      </c>
    </row>
    <row r="40" spans="2:6" ht="24.75" customHeight="1">
      <c r="B40" s="8" t="s">
        <v>47</v>
      </c>
      <c r="C40" s="29" t="s">
        <v>11</v>
      </c>
      <c r="D40" s="23">
        <v>214.5</v>
      </c>
      <c r="E40" s="10" t="s">
        <v>20</v>
      </c>
      <c r="F40" s="7">
        <v>1287</v>
      </c>
    </row>
    <row r="41" spans="2:6" ht="14.25" customHeight="1">
      <c r="B41" s="8" t="s">
        <v>48</v>
      </c>
      <c r="C41" s="29" t="s">
        <v>11</v>
      </c>
      <c r="D41" s="23">
        <v>154.25</v>
      </c>
      <c r="E41" s="10" t="s">
        <v>5</v>
      </c>
      <c r="F41" s="11">
        <v>154.25</v>
      </c>
    </row>
    <row r="42" spans="2:6" ht="14.25" customHeight="1">
      <c r="B42" s="8" t="s">
        <v>49</v>
      </c>
      <c r="C42" s="29" t="s">
        <v>11</v>
      </c>
      <c r="D42" s="24">
        <v>317.9</v>
      </c>
      <c r="E42" s="10" t="s">
        <v>9</v>
      </c>
      <c r="F42" s="11">
        <v>635.8</v>
      </c>
    </row>
    <row r="43" spans="2:6" ht="14.25" customHeight="1">
      <c r="B43" s="8" t="s">
        <v>50</v>
      </c>
      <c r="C43" s="29" t="s">
        <v>11</v>
      </c>
      <c r="D43" s="24">
        <v>175</v>
      </c>
      <c r="E43" s="10" t="s">
        <v>9</v>
      </c>
      <c r="F43" s="11">
        <v>350</v>
      </c>
    </row>
    <row r="44" spans="2:6" ht="24.75" customHeight="1">
      <c r="B44" s="8" t="s">
        <v>51</v>
      </c>
      <c r="C44" s="29" t="s">
        <v>52</v>
      </c>
      <c r="D44" s="24">
        <v>1781.15</v>
      </c>
      <c r="E44" s="10" t="s">
        <v>5</v>
      </c>
      <c r="F44" s="11">
        <v>1781.15</v>
      </c>
    </row>
    <row r="45" spans="2:6" ht="24.75" customHeight="1">
      <c r="B45" s="8" t="s">
        <v>53</v>
      </c>
      <c r="C45" s="29" t="s">
        <v>52</v>
      </c>
      <c r="D45" s="24">
        <v>1420.25</v>
      </c>
      <c r="E45" s="10" t="s">
        <v>15</v>
      </c>
      <c r="F45" s="11">
        <v>5681</v>
      </c>
    </row>
    <row r="46" spans="2:6" ht="36" customHeight="1">
      <c r="B46" s="8" t="s">
        <v>54</v>
      </c>
      <c r="C46" s="29" t="s">
        <v>52</v>
      </c>
      <c r="D46" s="24">
        <v>1643.92</v>
      </c>
      <c r="E46" s="10" t="s">
        <v>5</v>
      </c>
      <c r="F46" s="11">
        <v>1643.92</v>
      </c>
    </row>
    <row r="47" spans="2:6" ht="24.75" customHeight="1">
      <c r="B47" s="8" t="s">
        <v>55</v>
      </c>
      <c r="C47" s="29" t="s">
        <v>52</v>
      </c>
      <c r="D47" s="24">
        <v>3324.52</v>
      </c>
      <c r="E47" s="10" t="s">
        <v>5</v>
      </c>
      <c r="F47" s="11">
        <v>3324.52</v>
      </c>
    </row>
    <row r="48" spans="2:6" ht="24.75" customHeight="1">
      <c r="B48" s="8" t="s">
        <v>56</v>
      </c>
      <c r="C48" s="29" t="s">
        <v>52</v>
      </c>
      <c r="D48" s="24">
        <v>1087.06</v>
      </c>
      <c r="E48" s="10" t="s">
        <v>15</v>
      </c>
      <c r="F48" s="11">
        <v>4348.24</v>
      </c>
    </row>
    <row r="49" spans="2:6" ht="14.25" customHeight="1">
      <c r="B49" s="8" t="s">
        <v>57</v>
      </c>
      <c r="C49" s="29" t="s">
        <v>18</v>
      </c>
      <c r="D49" s="24">
        <v>395.11</v>
      </c>
      <c r="E49" s="10" t="s">
        <v>5</v>
      </c>
      <c r="F49" s="11">
        <v>395.11</v>
      </c>
    </row>
    <row r="50" spans="2:6" ht="14.25" customHeight="1">
      <c r="B50" s="8" t="s">
        <v>58</v>
      </c>
      <c r="C50" s="29" t="s">
        <v>11</v>
      </c>
      <c r="D50" s="24">
        <v>202.4</v>
      </c>
      <c r="E50" s="10" t="s">
        <v>9</v>
      </c>
      <c r="F50" s="11">
        <v>404.8</v>
      </c>
    </row>
    <row r="51" spans="2:6" ht="14.25" customHeight="1">
      <c r="B51" s="8" t="s">
        <v>59</v>
      </c>
      <c r="C51" s="29" t="s">
        <v>11</v>
      </c>
      <c r="D51" s="24">
        <v>-112.93</v>
      </c>
      <c r="E51" s="10" t="s">
        <v>5</v>
      </c>
      <c r="F51" s="11">
        <v>-112.93</v>
      </c>
    </row>
    <row r="52" spans="2:6" ht="14.25" customHeight="1">
      <c r="B52" s="12" t="s">
        <v>60</v>
      </c>
      <c r="C52" s="29" t="s">
        <v>11</v>
      </c>
      <c r="D52" s="24">
        <v>410.3</v>
      </c>
      <c r="E52" s="10" t="s">
        <v>5</v>
      </c>
      <c r="F52" s="11">
        <v>410.3</v>
      </c>
    </row>
    <row r="53" spans="2:6" ht="14.25" customHeight="1">
      <c r="B53" s="8" t="s">
        <v>61</v>
      </c>
      <c r="C53" s="29" t="s">
        <v>11</v>
      </c>
      <c r="D53" s="24">
        <v>468.6</v>
      </c>
      <c r="E53" s="10" t="s">
        <v>5</v>
      </c>
      <c r="F53" s="11">
        <v>468.6</v>
      </c>
    </row>
    <row r="54" spans="2:6" ht="14.25" customHeight="1">
      <c r="B54" s="8" t="s">
        <v>62</v>
      </c>
      <c r="C54" s="29" t="s">
        <v>11</v>
      </c>
      <c r="D54" s="24">
        <v>45</v>
      </c>
      <c r="E54" s="10" t="s">
        <v>12</v>
      </c>
      <c r="F54" s="11">
        <v>135</v>
      </c>
    </row>
    <row r="55" spans="2:6" ht="24.75" customHeight="1">
      <c r="B55" s="8" t="s">
        <v>63</v>
      </c>
      <c r="C55" s="29" t="s">
        <v>18</v>
      </c>
      <c r="D55" s="24">
        <v>387.04</v>
      </c>
      <c r="E55" s="10" t="s">
        <v>9</v>
      </c>
      <c r="F55" s="11">
        <v>774.08</v>
      </c>
    </row>
    <row r="56" spans="2:6" ht="14.25" customHeight="1">
      <c r="B56" s="12" t="s">
        <v>64</v>
      </c>
      <c r="C56" s="29" t="s">
        <v>52</v>
      </c>
      <c r="D56" s="24">
        <v>-825.53</v>
      </c>
      <c r="E56" s="10" t="s">
        <v>15</v>
      </c>
      <c r="F56" s="13">
        <v>-3302.12</v>
      </c>
    </row>
    <row r="57" spans="2:6" ht="14.25" customHeight="1">
      <c r="B57" s="14" t="s">
        <v>65</v>
      </c>
      <c r="C57" s="29" t="s">
        <v>52</v>
      </c>
      <c r="D57" s="25">
        <v>-136.88</v>
      </c>
      <c r="E57" s="10" t="s">
        <v>15</v>
      </c>
      <c r="F57" s="15">
        <v>-547.52</v>
      </c>
    </row>
    <row r="58" spans="2:6" ht="24.75" customHeight="1">
      <c r="B58" s="4" t="s">
        <v>66</v>
      </c>
      <c r="C58" s="29" t="s">
        <v>67</v>
      </c>
      <c r="D58" s="24">
        <v>-246.38</v>
      </c>
      <c r="E58" s="10" t="s">
        <v>5</v>
      </c>
      <c r="F58" s="15">
        <v>-246.38</v>
      </c>
    </row>
    <row r="59" spans="2:6" ht="14.25" customHeight="1">
      <c r="B59" s="4" t="s">
        <v>68</v>
      </c>
      <c r="C59" s="29" t="s">
        <v>11</v>
      </c>
      <c r="D59" s="24">
        <v>420.92</v>
      </c>
      <c r="E59" s="10" t="s">
        <v>5</v>
      </c>
      <c r="F59" s="15">
        <v>420.92</v>
      </c>
    </row>
    <row r="60" spans="2:6" ht="14.25" customHeight="1">
      <c r="B60" s="4" t="s">
        <v>69</v>
      </c>
      <c r="C60" s="29" t="s">
        <v>70</v>
      </c>
      <c r="D60" s="24">
        <v>183.69</v>
      </c>
      <c r="E60" s="10" t="s">
        <v>26</v>
      </c>
      <c r="F60" s="15">
        <v>1836.9</v>
      </c>
    </row>
    <row r="61" spans="2:6" ht="14.25" customHeight="1">
      <c r="B61" s="4" t="s">
        <v>32</v>
      </c>
      <c r="C61" s="29" t="s">
        <v>71</v>
      </c>
      <c r="D61" s="24">
        <v>2.13</v>
      </c>
      <c r="E61" s="10" t="s">
        <v>72</v>
      </c>
      <c r="F61" s="15">
        <v>29900.5</v>
      </c>
    </row>
    <row r="62" spans="2:6" ht="14.25" customHeight="1">
      <c r="B62" s="4" t="s">
        <v>31</v>
      </c>
      <c r="C62" s="29" t="s">
        <v>24</v>
      </c>
      <c r="D62" s="24">
        <v>1.98</v>
      </c>
      <c r="E62" s="10" t="s">
        <v>72</v>
      </c>
      <c r="F62" s="15">
        <v>27794.83</v>
      </c>
    </row>
    <row r="63" spans="2:6" ht="14.25" customHeight="1">
      <c r="B63" s="4" t="s">
        <v>28</v>
      </c>
      <c r="C63" s="29" t="s">
        <v>24</v>
      </c>
      <c r="D63" s="24">
        <v>0.87</v>
      </c>
      <c r="E63" s="10" t="s">
        <v>72</v>
      </c>
      <c r="F63" s="15">
        <v>12212.9</v>
      </c>
    </row>
    <row r="64" spans="2:6" ht="14.25" customHeight="1">
      <c r="B64" s="4" t="s">
        <v>30</v>
      </c>
      <c r="C64" s="29" t="s">
        <v>71</v>
      </c>
      <c r="D64" s="24">
        <v>2.21</v>
      </c>
      <c r="E64" s="10" t="s">
        <v>72</v>
      </c>
      <c r="F64" s="15">
        <v>31023.51</v>
      </c>
    </row>
    <row r="65" spans="2:6" ht="14.25" customHeight="1">
      <c r="B65" s="4" t="s">
        <v>73</v>
      </c>
      <c r="C65" s="29" t="s">
        <v>24</v>
      </c>
      <c r="D65" s="24">
        <v>4.59</v>
      </c>
      <c r="E65" s="10" t="s">
        <v>74</v>
      </c>
      <c r="F65" s="15">
        <v>68864.73</v>
      </c>
    </row>
    <row r="66" spans="2:6" ht="14.25" customHeight="1">
      <c r="B66" s="4" t="s">
        <v>75</v>
      </c>
      <c r="C66" s="29" t="s">
        <v>7</v>
      </c>
      <c r="D66" s="24">
        <v>0.02</v>
      </c>
      <c r="E66" s="10" t="s">
        <v>76</v>
      </c>
      <c r="F66" s="15">
        <v>5661.56</v>
      </c>
    </row>
    <row r="67" spans="2:6" ht="24.75" customHeight="1">
      <c r="B67" s="4" t="s">
        <v>77</v>
      </c>
      <c r="C67" s="29" t="s">
        <v>24</v>
      </c>
      <c r="D67" s="24">
        <v>4</v>
      </c>
      <c r="E67" s="10" t="s">
        <v>78</v>
      </c>
      <c r="F67" s="15">
        <v>514.8</v>
      </c>
    </row>
    <row r="68" spans="2:6" ht="24.75" customHeight="1">
      <c r="B68" s="4" t="s">
        <v>79</v>
      </c>
      <c r="C68" s="29" t="s">
        <v>34</v>
      </c>
      <c r="D68" s="24">
        <v>37269</v>
      </c>
      <c r="E68" s="10" t="s">
        <v>5</v>
      </c>
      <c r="F68" s="15">
        <v>37269</v>
      </c>
    </row>
    <row r="69" spans="2:6" ht="24.75" customHeight="1">
      <c r="B69" s="4" t="s">
        <v>80</v>
      </c>
      <c r="C69" s="29" t="s">
        <v>24</v>
      </c>
      <c r="D69" s="24">
        <v>2</v>
      </c>
      <c r="E69" s="10" t="s">
        <v>78</v>
      </c>
      <c r="F69" s="15">
        <v>257.4</v>
      </c>
    </row>
    <row r="70" spans="2:6" ht="24.75" customHeight="1">
      <c r="B70" s="4" t="s">
        <v>81</v>
      </c>
      <c r="C70" s="29" t="s">
        <v>24</v>
      </c>
      <c r="D70" s="24">
        <v>2</v>
      </c>
      <c r="E70" s="10" t="s">
        <v>78</v>
      </c>
      <c r="F70" s="15">
        <v>257.4</v>
      </c>
    </row>
    <row r="71" spans="2:6" ht="14.25" customHeight="1">
      <c r="B71" s="4" t="s">
        <v>82</v>
      </c>
      <c r="C71" s="29" t="s">
        <v>11</v>
      </c>
      <c r="D71" s="24">
        <v>305.71</v>
      </c>
      <c r="E71" s="10" t="s">
        <v>5</v>
      </c>
      <c r="F71" s="15">
        <v>305.71</v>
      </c>
    </row>
    <row r="72" spans="2:6" ht="24.75" customHeight="1">
      <c r="B72" s="16" t="s">
        <v>83</v>
      </c>
      <c r="C72" s="29" t="s">
        <v>24</v>
      </c>
      <c r="D72" s="24">
        <v>2</v>
      </c>
      <c r="E72" s="10" t="s">
        <v>78</v>
      </c>
      <c r="F72" s="17">
        <v>514.8</v>
      </c>
    </row>
    <row r="73" spans="2:6" ht="24.75" customHeight="1">
      <c r="B73" s="18" t="s">
        <v>84</v>
      </c>
      <c r="C73" s="29" t="s">
        <v>85</v>
      </c>
      <c r="D73" s="25">
        <v>39497</v>
      </c>
      <c r="E73" s="10" t="s">
        <v>5</v>
      </c>
      <c r="F73" s="19">
        <v>39497</v>
      </c>
    </row>
    <row r="74" spans="2:6" ht="24.75" customHeight="1">
      <c r="B74" s="18" t="s">
        <v>86</v>
      </c>
      <c r="C74" s="29" t="s">
        <v>85</v>
      </c>
      <c r="D74" s="26">
        <v>39382</v>
      </c>
      <c r="E74" s="10" t="s">
        <v>5</v>
      </c>
      <c r="F74" s="19">
        <v>39382</v>
      </c>
    </row>
    <row r="75" spans="2:6" ht="24.75" customHeight="1">
      <c r="B75" s="18" t="s">
        <v>87</v>
      </c>
      <c r="C75" s="29" t="s">
        <v>85</v>
      </c>
      <c r="D75" s="26">
        <v>39439</v>
      </c>
      <c r="E75" s="10" t="s">
        <v>5</v>
      </c>
      <c r="F75" s="19">
        <v>39439</v>
      </c>
    </row>
    <row r="76" spans="2:6" ht="14.25" customHeight="1">
      <c r="B76" s="20" t="s">
        <v>89</v>
      </c>
      <c r="C76" s="28" t="s">
        <v>88</v>
      </c>
      <c r="D76" s="27" t="s">
        <v>88</v>
      </c>
      <c r="E76" s="20" t="s">
        <v>90</v>
      </c>
      <c r="F76" s="21">
        <v>562155.51</v>
      </c>
    </row>
    <row r="77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2019-02-22T08:03:13Z</dcterms:created>
  <dcterms:modified xsi:type="dcterms:W3CDTF">2019-02-25T11:46:35Z</dcterms:modified>
  <cp:category/>
  <cp:version/>
  <cp:contentType/>
  <cp:contentStatus/>
</cp:coreProperties>
</file>