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<sst xmlns="http://schemas.openxmlformats.org/spreadsheetml/2006/main" count="111" uniqueCount="73">
  <si>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</si>
  <si>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</si>
  <si>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</si>
  <si>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</si>
  <si>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</si>
  <si>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</si>
  <si>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</si>
  <si>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</si>
  <si>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47408,78</t>
  </si>
  <si>
    <t>2</t>
  </si>
  <si>
    <t>сбивание сосулек с крыши дома</t>
  </si>
  <si>
    <t>руб/м п</t>
  </si>
  <si>
    <t>32</t>
  </si>
  <si>
    <t>Периодическая проверка и чистка вент. каналов и дымоходов</t>
  </si>
  <si>
    <t>руб./ шт</t>
  </si>
  <si>
    <t>36</t>
  </si>
  <si>
    <t>подготовительные работы</t>
  </si>
  <si>
    <t>руб/час</t>
  </si>
  <si>
    <t>5</t>
  </si>
  <si>
    <t>замена эл. счетчика МОП</t>
  </si>
  <si>
    <t>6</t>
  </si>
  <si>
    <t>транспортные расходы (газ -A22R32)</t>
  </si>
  <si>
    <t>0,5</t>
  </si>
  <si>
    <t>Размещение ТБО</t>
  </si>
  <si>
    <t>руб./кв.м.</t>
  </si>
  <si>
    <t>2644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</si>
  <si>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</si>
  <si>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</si>
  <si>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</si>
  <si>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</si>
  <si>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</si>
  <si>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6100,32</t>
  </si>
  <si>
    <t>12</t>
  </si>
  <si>
    <t>санитерное содержание</t>
  </si>
  <si>
    <t>1007,01</t>
  </si>
  <si>
    <t>очистка кровли от снега</t>
  </si>
  <si>
    <t>126</t>
  </si>
  <si>
    <t>сбивание наледи с крыши</t>
  </si>
  <si>
    <t>96</t>
  </si>
  <si>
    <t>сбивание сосулек с кровли</t>
  </si>
  <si>
    <t>156</t>
  </si>
  <si>
    <t>проверка щитовых приборов</t>
  </si>
  <si>
    <t>электромонтажные работы, смета</t>
  </si>
  <si>
    <t>установка розетки</t>
  </si>
  <si>
    <t>очистка от снега козырьков над входом в подъезд, подвал</t>
  </si>
  <si>
    <t>замена автомата 25А</t>
  </si>
  <si>
    <t>руб./кв.м</t>
  </si>
  <si>
    <t>3701,6</t>
  </si>
  <si>
    <t>санитарное содержание</t>
  </si>
  <si>
    <t>1417,2</t>
  </si>
  <si>
    <t>расходы на услуги банка, почты и прочее</t>
  </si>
  <si>
    <t>62886,75</t>
  </si>
  <si>
    <t>замена светодиодных ламп</t>
  </si>
  <si>
    <t>косметический ремонт 1 подъезда, акт 113 от 04.10.2018 г.</t>
  </si>
  <si>
    <t>руб./подъезд</t>
  </si>
  <si>
    <t>косметический ремонт 2 подъезда, акт 114 от 04.10.2018 г.</t>
  </si>
  <si>
    <t/>
  </si>
  <si>
    <t>ИТОГО</t>
  </si>
  <si>
    <t>144679,96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</si>
  <si>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</si>
  <si>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</si>
  <si>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</si>
  <si>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</si>
  <si>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</si>
  <si>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</si>
  <si>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</si>
  <si>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</si>
  <si>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</si>
  <si>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</si>
  <si>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</si>
  <si>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</si>
  <si>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</si>
  <si>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д.75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</si>
</sst>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2" applyBorder="1" applyAlignment="1" quotePrefix="1">
      <alignment horizontal="righ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6" xfId="35" applyNumberFormat="1" applyBorder="1" applyAlignment="1">
      <alignment horizontal="right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25" fillId="0" borderId="21" xfId="38" applyBorder="1" applyAlignment="1" quotePrefix="1">
      <alignment horizontal="center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5" fillId="0" borderId="18" xfId="38" applyBorder="1" applyAlignment="1" quotePrefix="1">
      <alignment horizontal="center" vertical="center" wrapText="1"/>
      <protection/>
    </xf>
    <xf numFmtId="0" fontId="24" fillId="0" borderId="18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8"/>
  <sheetViews>
    <sheetView tabSelected="1" zoomScalePageLayoutView="0" workbookViewId="0" topLeftCell="A1">
      <selection activeCell="L29" sqref="K29:L32"/>
    </sheetView>
  </sheetViews>
  <sheetFormatPr defaultColWidth="9.140625" defaultRowHeight="15"/>
  <cols>
    <col min="1" max="1" width="9.140625" style="2" customWidth="1"/>
    <col min="2" max="2" width="51.421875" style="2" bestFit="1" customWidth="1"/>
    <col min="3" max="4" width="12.57421875" style="2" customWidth="1"/>
    <col min="5" max="5" width="11.7109375" style="2" customWidth="1"/>
    <col min="6" max="6" width="12.57421875" style="2" customWidth="1"/>
    <col min="7" max="16384" width="9.140625" style="2" customWidth="1"/>
  </cols>
  <sheetData>
    <row r="2" spans="2:6" ht="15">
      <c r="B2" t="s">
        <v>59</v>
      </c>
      <c r="C2"/>
      <c r="D2"/>
      <c r="E2"/>
      <c r="F2"/>
    </row>
    <row r="3" spans="2:6" ht="15">
      <c r="B3" t="s">
        <v>72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4" t="s">
        <v>60</v>
      </c>
      <c r="C5" s="14" t="s">
        <v>61</v>
      </c>
      <c r="D5" s="14" t="s">
        <v>62</v>
      </c>
      <c r="E5" s="14" t="s">
        <v>63</v>
      </c>
      <c r="F5" s="15" t="s">
        <v>64</v>
      </c>
    </row>
    <row r="6" spans="2:6" ht="15">
      <c r="B6" s="16"/>
      <c r="C6" s="16"/>
      <c r="D6" s="16"/>
      <c r="E6" s="16"/>
      <c r="F6" s="15"/>
    </row>
    <row r="7" spans="2:6" ht="15">
      <c r="B7" s="17"/>
      <c r="C7" s="17"/>
      <c r="D7" s="17"/>
      <c r="E7" s="17"/>
      <c r="F7" s="15"/>
    </row>
    <row r="8" spans="2:6" ht="15">
      <c r="B8" s="18" t="s">
        <v>65</v>
      </c>
      <c r="C8" s="18">
        <v>32237.27</v>
      </c>
      <c r="D8" s="18">
        <v>29422.54</v>
      </c>
      <c r="E8" s="18">
        <v>49987.06</v>
      </c>
      <c r="F8" s="19">
        <f aca="true" t="shared" si="0" ref="F8:F14">D8-E8</f>
        <v>-20564.519999999997</v>
      </c>
    </row>
    <row r="9" spans="2:6" ht="15">
      <c r="B9" s="18" t="s">
        <v>66</v>
      </c>
      <c r="C9" s="18">
        <v>41197.62</v>
      </c>
      <c r="D9" s="18">
        <v>35440.2</v>
      </c>
      <c r="E9" s="18">
        <v>26154.41</v>
      </c>
      <c r="F9" s="19">
        <f t="shared" si="0"/>
        <v>9285.789999999997</v>
      </c>
    </row>
    <row r="10" spans="2:6" ht="15">
      <c r="B10" s="18" t="s">
        <v>48</v>
      </c>
      <c r="C10" s="18">
        <v>15757.23</v>
      </c>
      <c r="D10" s="18">
        <v>13223.89</v>
      </c>
      <c r="E10" s="18">
        <v>24878.38</v>
      </c>
      <c r="F10" s="19">
        <f t="shared" si="0"/>
        <v>-11654.490000000002</v>
      </c>
    </row>
    <row r="11" spans="2:6" ht="15">
      <c r="B11" s="18" t="s">
        <v>67</v>
      </c>
      <c r="C11" s="18">
        <v>12353.62</v>
      </c>
      <c r="D11" s="18">
        <v>10019.03</v>
      </c>
      <c r="E11" s="18">
        <v>12379.19</v>
      </c>
      <c r="F11" s="19">
        <f t="shared" si="0"/>
        <v>-2360.16</v>
      </c>
    </row>
    <row r="12" spans="2:6" ht="15">
      <c r="B12" s="18" t="s">
        <v>68</v>
      </c>
      <c r="C12" s="18">
        <v>19213.71</v>
      </c>
      <c r="D12" s="18">
        <v>16144.23</v>
      </c>
      <c r="E12" s="18">
        <v>19253.62</v>
      </c>
      <c r="F12" s="19">
        <f t="shared" si="0"/>
        <v>-3109.3899999999994</v>
      </c>
    </row>
    <row r="13" spans="2:6" ht="15">
      <c r="B13" s="18" t="s">
        <v>69</v>
      </c>
      <c r="C13" s="18">
        <v>6100.32</v>
      </c>
      <c r="D13" s="18">
        <v>5754.91</v>
      </c>
      <c r="E13" s="18">
        <v>6100.32</v>
      </c>
      <c r="F13" s="19">
        <f t="shared" si="0"/>
        <v>-345.40999999999985</v>
      </c>
    </row>
    <row r="14" spans="2:6" ht="15">
      <c r="B14" s="18" t="s">
        <v>70</v>
      </c>
      <c r="C14" s="18">
        <v>353.67</v>
      </c>
      <c r="D14" s="18">
        <v>290.73</v>
      </c>
      <c r="E14" s="18"/>
      <c r="F14" s="19">
        <f t="shared" si="0"/>
        <v>290.73</v>
      </c>
    </row>
    <row r="15" spans="2:6" ht="15">
      <c r="B15" s="18" t="s">
        <v>71</v>
      </c>
      <c r="C15" s="18">
        <f>SUM(C8:C14)</f>
        <v>127213.43999999999</v>
      </c>
      <c r="D15" s="18">
        <f>SUM(D8:D14)</f>
        <v>110295.53</v>
      </c>
      <c r="E15" s="18">
        <f>SUM(E8:E14)</f>
        <v>138752.98</v>
      </c>
      <c r="F15" s="19">
        <f>SUM(F8:F14)</f>
        <v>-28457.45</v>
      </c>
    </row>
    <row r="18" spans="2:6" ht="31.5" customHeight="1">
      <c r="B18" s="3" t="s">
        <v>0</v>
      </c>
      <c r="C18" s="24" t="s">
        <v>1</v>
      </c>
      <c r="D18" s="20" t="s">
        <v>2</v>
      </c>
      <c r="E18" s="3" t="s">
        <v>3</v>
      </c>
      <c r="F18" s="1" t="s">
        <v>4</v>
      </c>
    </row>
    <row r="19" spans="2:6" ht="14.25" customHeight="1">
      <c r="B19" s="4" t="s">
        <v>6</v>
      </c>
      <c r="C19" s="25" t="s">
        <v>7</v>
      </c>
      <c r="D19" s="21">
        <v>0.02</v>
      </c>
      <c r="E19" s="6" t="s">
        <v>8</v>
      </c>
      <c r="F19" s="5">
        <v>948.17</v>
      </c>
    </row>
    <row r="20" spans="2:6" ht="14.25" customHeight="1">
      <c r="B20" s="4" t="s">
        <v>10</v>
      </c>
      <c r="C20" s="25" t="s">
        <v>11</v>
      </c>
      <c r="D20" s="21">
        <v>31.42</v>
      </c>
      <c r="E20" s="6" t="s">
        <v>12</v>
      </c>
      <c r="F20" s="5">
        <v>1005.44</v>
      </c>
    </row>
    <row r="21" spans="2:6" ht="24.75" customHeight="1">
      <c r="B21" s="4" t="s">
        <v>13</v>
      </c>
      <c r="C21" s="25" t="s">
        <v>14</v>
      </c>
      <c r="D21" s="21">
        <v>58.3</v>
      </c>
      <c r="E21" s="6" t="s">
        <v>15</v>
      </c>
      <c r="F21" s="5">
        <v>2098.8</v>
      </c>
    </row>
    <row r="22" spans="2:6" ht="14.25" customHeight="1">
      <c r="B22" s="4" t="s">
        <v>16</v>
      </c>
      <c r="C22" s="25" t="s">
        <v>17</v>
      </c>
      <c r="D22" s="21">
        <v>378.1</v>
      </c>
      <c r="E22" s="6" t="s">
        <v>18</v>
      </c>
      <c r="F22" s="5">
        <v>1890.5</v>
      </c>
    </row>
    <row r="23" spans="2:6" ht="14.25" customHeight="1">
      <c r="B23" s="4" t="s">
        <v>19</v>
      </c>
      <c r="C23" s="25" t="s">
        <v>14</v>
      </c>
      <c r="D23" s="21">
        <v>2930.14</v>
      </c>
      <c r="E23" s="6" t="s">
        <v>5</v>
      </c>
      <c r="F23" s="5">
        <v>2930.14</v>
      </c>
    </row>
    <row r="24" spans="2:6" ht="14.25" customHeight="1">
      <c r="B24" s="4" t="s">
        <v>21</v>
      </c>
      <c r="C24" s="25" t="s">
        <v>17</v>
      </c>
      <c r="D24" s="21">
        <v>765.95</v>
      </c>
      <c r="E24" s="6" t="s">
        <v>22</v>
      </c>
      <c r="F24" s="5">
        <v>382.98</v>
      </c>
    </row>
    <row r="25" spans="2:6" ht="14.25" customHeight="1">
      <c r="B25" s="4" t="s">
        <v>23</v>
      </c>
      <c r="C25" s="25" t="s">
        <v>24</v>
      </c>
      <c r="D25" s="21">
        <v>0.84</v>
      </c>
      <c r="E25" s="6" t="s">
        <v>25</v>
      </c>
      <c r="F25" s="5">
        <v>2220.95</v>
      </c>
    </row>
    <row r="26" spans="2:6" ht="14.25" customHeight="1">
      <c r="B26" s="4" t="s">
        <v>26</v>
      </c>
      <c r="C26" s="25" t="s">
        <v>24</v>
      </c>
      <c r="D26" s="21">
        <v>2.13</v>
      </c>
      <c r="E26" s="6" t="s">
        <v>25</v>
      </c>
      <c r="F26" s="5">
        <v>5631.7</v>
      </c>
    </row>
    <row r="27" spans="2:6" ht="14.25" customHeight="1">
      <c r="B27" s="4" t="s">
        <v>27</v>
      </c>
      <c r="C27" s="25" t="s">
        <v>24</v>
      </c>
      <c r="D27" s="21">
        <v>1.91</v>
      </c>
      <c r="E27" s="6" t="s">
        <v>25</v>
      </c>
      <c r="F27" s="5">
        <v>5050.05</v>
      </c>
    </row>
    <row r="28" spans="2:6" ht="14.25" customHeight="1">
      <c r="B28" s="4" t="s">
        <v>28</v>
      </c>
      <c r="C28" s="25" t="s">
        <v>24</v>
      </c>
      <c r="D28" s="21">
        <v>2.05</v>
      </c>
      <c r="E28" s="6" t="s">
        <v>25</v>
      </c>
      <c r="F28" s="5">
        <v>5420.2</v>
      </c>
    </row>
    <row r="29" spans="2:6" ht="14.25" customHeight="1">
      <c r="B29" s="4" t="s">
        <v>29</v>
      </c>
      <c r="C29" s="25" t="s">
        <v>30</v>
      </c>
      <c r="D29" s="21">
        <v>1</v>
      </c>
      <c r="E29" s="6" t="s">
        <v>31</v>
      </c>
      <c r="F29" s="5">
        <v>6100.32</v>
      </c>
    </row>
    <row r="30" spans="2:6" ht="14.25" customHeight="1">
      <c r="B30" s="4" t="s">
        <v>33</v>
      </c>
      <c r="C30" s="25" t="s">
        <v>24</v>
      </c>
      <c r="D30" s="21">
        <v>2.43</v>
      </c>
      <c r="E30" s="6" t="s">
        <v>34</v>
      </c>
      <c r="F30" s="5">
        <v>2447.03</v>
      </c>
    </row>
    <row r="31" spans="2:6" ht="14.25" customHeight="1">
      <c r="B31" s="4" t="s">
        <v>35</v>
      </c>
      <c r="C31" s="25" t="s">
        <v>24</v>
      </c>
      <c r="D31" s="21">
        <v>82.5</v>
      </c>
      <c r="E31" s="6" t="s">
        <v>36</v>
      </c>
      <c r="F31" s="7">
        <v>10395</v>
      </c>
    </row>
    <row r="32" spans="2:6" ht="14.25" customHeight="1">
      <c r="B32" s="4" t="s">
        <v>37</v>
      </c>
      <c r="C32" s="25" t="s">
        <v>11</v>
      </c>
      <c r="D32" s="22">
        <v>13.11</v>
      </c>
      <c r="E32" s="6" t="s">
        <v>38</v>
      </c>
      <c r="F32" s="7">
        <v>1258.56</v>
      </c>
    </row>
    <row r="33" spans="2:6" ht="14.25" customHeight="1">
      <c r="B33" s="4" t="s">
        <v>39</v>
      </c>
      <c r="C33" s="25" t="s">
        <v>11</v>
      </c>
      <c r="D33" s="22">
        <v>34.56</v>
      </c>
      <c r="E33" s="8" t="s">
        <v>40</v>
      </c>
      <c r="F33" s="7">
        <v>5391.36</v>
      </c>
    </row>
    <row r="34" spans="2:6" ht="14.25" customHeight="1">
      <c r="B34" s="4" t="s">
        <v>41</v>
      </c>
      <c r="C34" s="25" t="s">
        <v>14</v>
      </c>
      <c r="D34" s="22">
        <v>317.9</v>
      </c>
      <c r="E34" s="9" t="s">
        <v>32</v>
      </c>
      <c r="F34" s="7">
        <v>3814.8</v>
      </c>
    </row>
    <row r="35" spans="2:6" ht="14.25" customHeight="1">
      <c r="B35" s="4" t="s">
        <v>42</v>
      </c>
      <c r="C35" s="25" t="s">
        <v>30</v>
      </c>
      <c r="D35" s="22">
        <v>2026</v>
      </c>
      <c r="E35" s="9" t="s">
        <v>5</v>
      </c>
      <c r="F35" s="7">
        <v>2026</v>
      </c>
    </row>
    <row r="36" spans="2:6" ht="14.25" customHeight="1">
      <c r="B36" s="4" t="s">
        <v>43</v>
      </c>
      <c r="C36" s="25" t="s">
        <v>14</v>
      </c>
      <c r="D36" s="22">
        <v>202.4</v>
      </c>
      <c r="E36" s="9" t="s">
        <v>5</v>
      </c>
      <c r="F36" s="7">
        <v>202.4</v>
      </c>
    </row>
    <row r="37" spans="2:6" ht="24.75" customHeight="1">
      <c r="B37" s="4" t="s">
        <v>44</v>
      </c>
      <c r="C37" s="25" t="s">
        <v>24</v>
      </c>
      <c r="D37" s="22">
        <v>68.75</v>
      </c>
      <c r="E37" s="9" t="s">
        <v>20</v>
      </c>
      <c r="F37" s="7">
        <v>412.5</v>
      </c>
    </row>
    <row r="38" spans="2:6" ht="14.25" customHeight="1">
      <c r="B38" s="4" t="s">
        <v>45</v>
      </c>
      <c r="C38" s="25" t="s">
        <v>14</v>
      </c>
      <c r="D38" s="22">
        <v>420.92</v>
      </c>
      <c r="E38" s="9" t="s">
        <v>5</v>
      </c>
      <c r="F38" s="7">
        <v>420.92</v>
      </c>
    </row>
    <row r="39" spans="2:6" ht="14.25" customHeight="1">
      <c r="B39" s="4" t="s">
        <v>28</v>
      </c>
      <c r="C39" s="25" t="s">
        <v>46</v>
      </c>
      <c r="D39" s="22">
        <v>2.13</v>
      </c>
      <c r="E39" s="9" t="s">
        <v>47</v>
      </c>
      <c r="F39" s="7">
        <v>7884.38</v>
      </c>
    </row>
    <row r="40" spans="2:6" ht="14.25" customHeight="1">
      <c r="B40" s="4" t="s">
        <v>27</v>
      </c>
      <c r="C40" s="25" t="s">
        <v>24</v>
      </c>
      <c r="D40" s="22">
        <v>1.98</v>
      </c>
      <c r="E40" s="9" t="s">
        <v>47</v>
      </c>
      <c r="F40" s="7">
        <v>7329.14</v>
      </c>
    </row>
    <row r="41" spans="2:6" ht="14.25" customHeight="1">
      <c r="B41" s="4" t="s">
        <v>23</v>
      </c>
      <c r="C41" s="25" t="s">
        <v>24</v>
      </c>
      <c r="D41" s="22">
        <v>0.87</v>
      </c>
      <c r="E41" s="9" t="s">
        <v>47</v>
      </c>
      <c r="F41" s="7">
        <v>3220.42</v>
      </c>
    </row>
    <row r="42" spans="2:6" ht="14.25" customHeight="1">
      <c r="B42" s="4" t="s">
        <v>26</v>
      </c>
      <c r="C42" s="25" t="s">
        <v>46</v>
      </c>
      <c r="D42" s="22">
        <v>2.21</v>
      </c>
      <c r="E42" s="9" t="s">
        <v>47</v>
      </c>
      <c r="F42" s="7">
        <v>8180.55</v>
      </c>
    </row>
    <row r="43" spans="2:6" ht="14.25" customHeight="1">
      <c r="B43" s="4" t="s">
        <v>48</v>
      </c>
      <c r="C43" s="25" t="s">
        <v>24</v>
      </c>
      <c r="D43" s="22">
        <v>2.53</v>
      </c>
      <c r="E43" s="9" t="s">
        <v>49</v>
      </c>
      <c r="F43" s="7">
        <v>3585.51</v>
      </c>
    </row>
    <row r="44" spans="2:6" ht="14.25" customHeight="1">
      <c r="B44" s="4" t="s">
        <v>50</v>
      </c>
      <c r="C44" s="25" t="s">
        <v>7</v>
      </c>
      <c r="D44" s="22">
        <v>0.02</v>
      </c>
      <c r="E44" s="9" t="s">
        <v>51</v>
      </c>
      <c r="F44" s="7">
        <v>1257.74</v>
      </c>
    </row>
    <row r="45" spans="2:6" ht="14.25" customHeight="1">
      <c r="B45" s="4" t="s">
        <v>52</v>
      </c>
      <c r="C45" s="25" t="s">
        <v>14</v>
      </c>
      <c r="D45" s="22">
        <v>305.71</v>
      </c>
      <c r="E45" s="9" t="s">
        <v>9</v>
      </c>
      <c r="F45" s="7">
        <v>611.42</v>
      </c>
    </row>
    <row r="46" spans="2:6" ht="24.75" customHeight="1">
      <c r="B46" s="4" t="s">
        <v>53</v>
      </c>
      <c r="C46" s="25" t="s">
        <v>54</v>
      </c>
      <c r="D46" s="22">
        <v>23305</v>
      </c>
      <c r="E46" s="9" t="s">
        <v>5</v>
      </c>
      <c r="F46" s="7">
        <v>23305</v>
      </c>
    </row>
    <row r="47" spans="2:6" ht="24.75" customHeight="1">
      <c r="B47" s="10" t="s">
        <v>55</v>
      </c>
      <c r="C47" s="25" t="s">
        <v>54</v>
      </c>
      <c r="D47" s="22">
        <v>23331</v>
      </c>
      <c r="E47" s="9" t="s">
        <v>5</v>
      </c>
      <c r="F47" s="11">
        <v>23331</v>
      </c>
    </row>
    <row r="48" spans="2:6" ht="14.25" customHeight="1">
      <c r="B48" s="12" t="s">
        <v>57</v>
      </c>
      <c r="C48" s="24" t="s">
        <v>56</v>
      </c>
      <c r="D48" s="23" t="s">
        <v>56</v>
      </c>
      <c r="E48" s="12" t="s">
        <v>58</v>
      </c>
      <c r="F48" s="13">
        <v>138752.98</v>
      </c>
    </row>
    <row r="4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2019-02-22T08:43:36Z</dcterms:created>
  <dcterms:modified xsi:type="dcterms:W3CDTF">2019-02-25T12:18:18Z</dcterms:modified>
  <cp:category/>
  <cp:version/>
  <cp:contentType/>
  <cp:contentStatus/>
</cp:coreProperties>
</file>