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<sst xmlns="http://schemas.openxmlformats.org/spreadsheetml/2006/main" count="177" uniqueCount="101">
  <si>
    <t>Категория работ</t>
  </si>
  <si>
    <t>Ед.изм.</t>
  </si>
  <si>
    <t>Стоимость</t>
  </si>
  <si>
    <t>Объем</t>
  </si>
  <si>
    <t>Сумма</t>
  </si>
  <si>
    <t>1</t>
  </si>
  <si>
    <t>Рабочая проверка системы отопления в ж/д</t>
  </si>
  <si>
    <t>руб/100мп</t>
  </si>
  <si>
    <t>4</t>
  </si>
  <si>
    <t>2</t>
  </si>
  <si>
    <t>Расходы на услуги банка,почты и прочее</t>
  </si>
  <si>
    <t>2%/ руб</t>
  </si>
  <si>
    <t>126142,9</t>
  </si>
  <si>
    <t>3</t>
  </si>
  <si>
    <t>Постановка заплат из изопласта с просушкой газовым балоном</t>
  </si>
  <si>
    <t>руб./кв.м</t>
  </si>
  <si>
    <t>Периодическая проверка и чистка вент. каналов и дымоходов</t>
  </si>
  <si>
    <t>руб./ шт</t>
  </si>
  <si>
    <t>81</t>
  </si>
  <si>
    <t>подготовительные работы</t>
  </si>
  <si>
    <t>руб/час</t>
  </si>
  <si>
    <t>0,17</t>
  </si>
  <si>
    <t>спил веток, кустарников</t>
  </si>
  <si>
    <t>2,5</t>
  </si>
  <si>
    <t>окраска скамеек</t>
  </si>
  <si>
    <t>1,5</t>
  </si>
  <si>
    <t>ремонт кровли</t>
  </si>
  <si>
    <t>руб./кв.м.</t>
  </si>
  <si>
    <t xml:space="preserve">установка ограничителя </t>
  </si>
  <si>
    <t>техническое обслуживание системы отопления дома по адресу с устранением мелких неисправностей</t>
  </si>
  <si>
    <t>8353,8</t>
  </si>
  <si>
    <t>очистка кровли (плотники)</t>
  </si>
  <si>
    <t>0,4</t>
  </si>
  <si>
    <t>12</t>
  </si>
  <si>
    <t>транспортные расходы (газ -A22R32)</t>
  </si>
  <si>
    <t>0,75</t>
  </si>
  <si>
    <t>Размещение ТБО</t>
  </si>
  <si>
    <t>6962</t>
  </si>
  <si>
    <t>Сбор и вывоз ТБО</t>
  </si>
  <si>
    <t>управляющая компания</t>
  </si>
  <si>
    <t>кран ст.фланцев. Ду 50 мм ЖХ</t>
  </si>
  <si>
    <t>аварийное обслуживание</t>
  </si>
  <si>
    <t>Содержание общего имущества(эл.эн.)</t>
  </si>
  <si>
    <t>руб/дом</t>
  </si>
  <si>
    <t>12681,34</t>
  </si>
  <si>
    <t>санитарное содержание</t>
  </si>
  <si>
    <t>5960,18</t>
  </si>
  <si>
    <t>установка информационного щита</t>
  </si>
  <si>
    <t>сбор мусора в мешок, вынос на контейнерную площадку</t>
  </si>
  <si>
    <t>проверка щитовых приборов</t>
  </si>
  <si>
    <t>26</t>
  </si>
  <si>
    <t>замена задвижек (кранов) в теплоузле (без стоимости материалов), калькуляция № 6</t>
  </si>
  <si>
    <t>руб/ уч-к</t>
  </si>
  <si>
    <t>24</t>
  </si>
  <si>
    <t>устранение засора канализации</t>
  </si>
  <si>
    <t>руб/м п</t>
  </si>
  <si>
    <t>215</t>
  </si>
  <si>
    <t>отогрев ливневой канализации</t>
  </si>
  <si>
    <t>прокладка фланц.</t>
  </si>
  <si>
    <t>замена краншара на стояке ХВС, 1 шт, кв.5, смета</t>
  </si>
  <si>
    <t>руб/квартира</t>
  </si>
  <si>
    <t>замена ввода ХВС, 10 мп, подвал, смета</t>
  </si>
  <si>
    <t>уборка снега, акт 1 от 15.01.2018 г.</t>
  </si>
  <si>
    <t>уборка снега, акт 2 от 31.01.2018 г.</t>
  </si>
  <si>
    <t>уборка снега, акт 4 от 28.02.2018 г.</t>
  </si>
  <si>
    <t>очистка территории от снега, акт</t>
  </si>
  <si>
    <t>9746,8</t>
  </si>
  <si>
    <t>скос травы на придомовой территории</t>
  </si>
  <si>
    <t>санитерное содержание</t>
  </si>
  <si>
    <t>7162,61</t>
  </si>
  <si>
    <t>замена задвижек, 1 шт,тепловой узел, смета</t>
  </si>
  <si>
    <t>замена кранов на радиаторах, кв.17,1 шт, смета</t>
  </si>
  <si>
    <t>установка самоклеящейся таблички на чердачные люки</t>
  </si>
  <si>
    <t>замена ввода ХВС,подвал, 3 шт, смета</t>
  </si>
  <si>
    <t>расходы на услуги банка, почты и прочее</t>
  </si>
  <si>
    <t>126481,8</t>
  </si>
  <si>
    <t>герметизация межпанельных швов, кв.7, дог.41, акт 1 от 25.06.2018 г.</t>
  </si>
  <si>
    <t>герметизация межпанельных швов, кв.21, акт 49 от 29.06.2018 г.</t>
  </si>
  <si>
    <t>ремонт балконного козырька, герметизация межпанельных швов, кв.17, акт 104 от 07.09.2018 г.</t>
  </si>
  <si>
    <t>установка пробоотборников, подвал, 3 шт, смета</t>
  </si>
  <si>
    <t>замена светодиодных ламп</t>
  </si>
  <si>
    <t>болт с гайкой М16х70 мм</t>
  </si>
  <si>
    <t>уборка снега, акт 8 от28.11.2018</t>
  </si>
  <si>
    <t>уборка снега, акт 10 от 26.11.2018 г.</t>
  </si>
  <si>
    <t/>
  </si>
  <si>
    <t>ИТОГО</t>
  </si>
  <si>
    <t>354021,65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</si>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</sst>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19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19" xfId="35" applyNumberFormat="1" applyBorder="1" applyAlignment="1">
      <alignment horizontal="right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25" fillId="0" borderId="24" xfId="38" applyBorder="1" applyAlignment="1" quotePrefix="1">
      <alignment horizontal="center" vertical="center" wrapText="1"/>
      <protection/>
    </xf>
    <xf numFmtId="164" fontId="24" fillId="0" borderId="24" xfId="41" applyNumberFormat="1" applyBorder="1" applyAlignment="1">
      <alignment horizontal="right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0" fontId="25" fillId="0" borderId="27" xfId="38" applyBorder="1" applyAlignment="1" quotePrefix="1">
      <alignment horizontal="center" vertical="center" wrapText="1"/>
      <protection/>
    </xf>
    <xf numFmtId="0" fontId="25" fillId="0" borderId="21" xfId="38" applyBorder="1" applyAlignment="1" quotePrefix="1">
      <alignment horizontal="center" vertical="center" wrapText="1"/>
      <protection/>
    </xf>
    <xf numFmtId="0" fontId="24" fillId="0" borderId="21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70"/>
  <sheetViews>
    <sheetView tabSelected="1" zoomScalePageLayoutView="0" workbookViewId="0" topLeftCell="A1">
      <selection activeCell="C61" sqref="C61"/>
    </sheetView>
  </sheetViews>
  <sheetFormatPr defaultColWidth="9.140625" defaultRowHeight="15"/>
  <cols>
    <col min="1" max="1" width="9.140625" style="2" customWidth="1"/>
    <col min="2" max="2" width="52.8515625" style="2" customWidth="1"/>
    <col min="3" max="4" width="12.57421875" style="2" customWidth="1"/>
    <col min="5" max="5" width="11.28125" style="2" customWidth="1"/>
    <col min="6" max="6" width="12.57421875" style="2" customWidth="1"/>
    <col min="7" max="16384" width="9.140625" style="2" customWidth="1"/>
  </cols>
  <sheetData>
    <row r="2" spans="2:6" ht="15">
      <c r="B2" t="s">
        <v>87</v>
      </c>
      <c r="C2"/>
      <c r="D2"/>
      <c r="E2"/>
      <c r="F2"/>
    </row>
    <row r="3" spans="2:6" ht="15">
      <c r="B3" t="s">
        <v>100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8" t="s">
        <v>88</v>
      </c>
      <c r="C5" s="18" t="s">
        <v>89</v>
      </c>
      <c r="D5" s="18" t="s">
        <v>90</v>
      </c>
      <c r="E5" s="18" t="s">
        <v>91</v>
      </c>
      <c r="F5" s="19" t="s">
        <v>92</v>
      </c>
    </row>
    <row r="6" spans="2:6" ht="15">
      <c r="B6" s="20"/>
      <c r="C6" s="20"/>
      <c r="D6" s="20"/>
      <c r="E6" s="20"/>
      <c r="F6" s="19"/>
    </row>
    <row r="7" spans="2:6" ht="15">
      <c r="B7" s="21"/>
      <c r="C7" s="21"/>
      <c r="D7" s="21"/>
      <c r="E7" s="21"/>
      <c r="F7" s="19"/>
    </row>
    <row r="8" spans="2:6" ht="15">
      <c r="B8" s="22" t="s">
        <v>93</v>
      </c>
      <c r="C8" s="22">
        <v>76251.59</v>
      </c>
      <c r="D8" s="22">
        <v>59345.59</v>
      </c>
      <c r="E8" s="22">
        <v>114147.16</v>
      </c>
      <c r="F8" s="23">
        <f aca="true" t="shared" si="0" ref="F8:F15">D8-E8</f>
        <v>-54801.57000000001</v>
      </c>
    </row>
    <row r="9" spans="2:6" ht="15">
      <c r="B9" s="22" t="s">
        <v>94</v>
      </c>
      <c r="C9" s="22">
        <v>79771.44</v>
      </c>
      <c r="D9" s="22">
        <v>62066.75</v>
      </c>
      <c r="E9" s="22">
        <v>105418.32</v>
      </c>
      <c r="F9" s="23">
        <f t="shared" si="0"/>
        <v>-43351.57000000001</v>
      </c>
    </row>
    <row r="10" spans="2:6" ht="15">
      <c r="B10" s="22" t="s">
        <v>45</v>
      </c>
      <c r="C10" s="22">
        <v>73709.41</v>
      </c>
      <c r="D10" s="22">
        <v>57358.12</v>
      </c>
      <c r="E10" s="22">
        <v>68481.31</v>
      </c>
      <c r="F10" s="23">
        <f t="shared" si="0"/>
        <v>-11123.189999999995</v>
      </c>
    </row>
    <row r="11" spans="2:6" ht="15">
      <c r="B11" s="22" t="s">
        <v>95</v>
      </c>
      <c r="C11" s="22">
        <v>31818.89</v>
      </c>
      <c r="D11" s="22">
        <v>24753.32</v>
      </c>
      <c r="E11" s="22">
        <v>32596.05</v>
      </c>
      <c r="F11" s="23">
        <f t="shared" si="0"/>
        <v>-7842.73</v>
      </c>
    </row>
    <row r="12" spans="2:6" ht="15">
      <c r="B12" s="22" t="s">
        <v>96</v>
      </c>
      <c r="C12" s="22">
        <v>49488.46</v>
      </c>
      <c r="D12" s="22">
        <v>38517.96</v>
      </c>
      <c r="E12" s="22">
        <v>50697.28</v>
      </c>
      <c r="F12" s="23">
        <f t="shared" si="0"/>
        <v>-12179.32</v>
      </c>
    </row>
    <row r="13" spans="2:6" ht="15">
      <c r="B13" s="22" t="s">
        <v>97</v>
      </c>
      <c r="C13" s="22">
        <v>12681.34</v>
      </c>
      <c r="D13" s="22">
        <v>9863.26</v>
      </c>
      <c r="E13" s="22">
        <v>12681.34</v>
      </c>
      <c r="F13" s="23">
        <f t="shared" si="0"/>
        <v>-2818.08</v>
      </c>
    </row>
    <row r="14" spans="2:6" ht="15">
      <c r="B14" s="22" t="s">
        <v>98</v>
      </c>
      <c r="C14" s="22">
        <v>911</v>
      </c>
      <c r="D14" s="22">
        <v>697.07</v>
      </c>
      <c r="E14" s="22"/>
      <c r="F14" s="23">
        <f t="shared" si="0"/>
        <v>697.07</v>
      </c>
    </row>
    <row r="15" spans="2:6" ht="15">
      <c r="B15" s="22" t="s">
        <v>99</v>
      </c>
      <c r="C15" s="22">
        <f>SUM(C8:C14)</f>
        <v>324632.13000000006</v>
      </c>
      <c r="D15" s="22">
        <f>SUM(D8:D14)</f>
        <v>252602.07</v>
      </c>
      <c r="E15" s="22">
        <f>SUM(E8:E14)</f>
        <v>384021.46</v>
      </c>
      <c r="F15" s="23">
        <f t="shared" si="0"/>
        <v>-131419.39</v>
      </c>
    </row>
    <row r="18" spans="2:6" ht="31.5" customHeight="1">
      <c r="B18" s="3" t="s">
        <v>0</v>
      </c>
      <c r="C18" s="30" t="s">
        <v>1</v>
      </c>
      <c r="D18" s="24" t="s">
        <v>2</v>
      </c>
      <c r="E18" s="3" t="s">
        <v>3</v>
      </c>
      <c r="F18" s="1" t="s">
        <v>4</v>
      </c>
    </row>
    <row r="19" spans="2:6" ht="14.25" customHeight="1">
      <c r="B19" s="4" t="s">
        <v>6</v>
      </c>
      <c r="C19" s="31" t="s">
        <v>7</v>
      </c>
      <c r="D19" s="25">
        <v>3689</v>
      </c>
      <c r="E19" s="6" t="s">
        <v>8</v>
      </c>
      <c r="F19" s="5">
        <v>14756</v>
      </c>
    </row>
    <row r="20" spans="2:6" ht="14.25" customHeight="1">
      <c r="B20" s="4" t="s">
        <v>10</v>
      </c>
      <c r="C20" s="31" t="s">
        <v>11</v>
      </c>
      <c r="D20" s="25">
        <v>0.02</v>
      </c>
      <c r="E20" s="6" t="s">
        <v>12</v>
      </c>
      <c r="F20" s="5">
        <v>2522.86</v>
      </c>
    </row>
    <row r="21" spans="2:6" ht="24.75" customHeight="1">
      <c r="B21" s="4" t="s">
        <v>14</v>
      </c>
      <c r="C21" s="31" t="s">
        <v>15</v>
      </c>
      <c r="D21" s="25">
        <v>718</v>
      </c>
      <c r="E21" s="6" t="s">
        <v>8</v>
      </c>
      <c r="F21" s="5">
        <v>2872</v>
      </c>
    </row>
    <row r="22" spans="2:6" ht="24.75" customHeight="1">
      <c r="B22" s="4" t="s">
        <v>16</v>
      </c>
      <c r="C22" s="31" t="s">
        <v>17</v>
      </c>
      <c r="D22" s="25">
        <v>58.3</v>
      </c>
      <c r="E22" s="6" t="s">
        <v>18</v>
      </c>
      <c r="F22" s="5">
        <v>4722.3</v>
      </c>
    </row>
    <row r="23" spans="2:6" ht="14.25" customHeight="1">
      <c r="B23" s="4" t="s">
        <v>19</v>
      </c>
      <c r="C23" s="31" t="s">
        <v>20</v>
      </c>
      <c r="D23" s="25">
        <v>378.1</v>
      </c>
      <c r="E23" s="6" t="s">
        <v>21</v>
      </c>
      <c r="F23" s="5">
        <v>64.28</v>
      </c>
    </row>
    <row r="24" spans="2:6" ht="14.25" customHeight="1">
      <c r="B24" s="4" t="s">
        <v>22</v>
      </c>
      <c r="C24" s="31" t="s">
        <v>20</v>
      </c>
      <c r="D24" s="25">
        <v>309.65</v>
      </c>
      <c r="E24" s="6" t="s">
        <v>23</v>
      </c>
      <c r="F24" s="5">
        <v>774.12</v>
      </c>
    </row>
    <row r="25" spans="2:6" ht="14.25" customHeight="1">
      <c r="B25" s="4" t="s">
        <v>24</v>
      </c>
      <c r="C25" s="31" t="s">
        <v>15</v>
      </c>
      <c r="D25" s="25">
        <v>221.32</v>
      </c>
      <c r="E25" s="6" t="s">
        <v>25</v>
      </c>
      <c r="F25" s="5">
        <v>995.94</v>
      </c>
    </row>
    <row r="26" spans="2:6" ht="14.25" customHeight="1">
      <c r="B26" s="4" t="s">
        <v>26</v>
      </c>
      <c r="C26" s="31" t="s">
        <v>27</v>
      </c>
      <c r="D26" s="25">
        <v>863.71</v>
      </c>
      <c r="E26" s="6" t="s">
        <v>5</v>
      </c>
      <c r="F26" s="5">
        <v>863.71</v>
      </c>
    </row>
    <row r="27" spans="2:6" ht="14.25" customHeight="1">
      <c r="B27" s="4" t="s">
        <v>28</v>
      </c>
      <c r="C27" s="31" t="s">
        <v>17</v>
      </c>
      <c r="D27" s="25">
        <v>621.35</v>
      </c>
      <c r="E27" s="6" t="s">
        <v>5</v>
      </c>
      <c r="F27" s="5">
        <v>621.35</v>
      </c>
    </row>
    <row r="28" spans="2:6" ht="36" customHeight="1">
      <c r="B28" s="4" t="s">
        <v>29</v>
      </c>
      <c r="C28" s="31" t="s">
        <v>27</v>
      </c>
      <c r="D28" s="25">
        <v>1.17</v>
      </c>
      <c r="E28" s="6" t="s">
        <v>30</v>
      </c>
      <c r="F28" s="5">
        <v>9773.94</v>
      </c>
    </row>
    <row r="29" spans="2:6" ht="14.25" customHeight="1">
      <c r="B29" s="4" t="s">
        <v>31</v>
      </c>
      <c r="C29" s="31" t="s">
        <v>20</v>
      </c>
      <c r="D29" s="25">
        <v>387.04</v>
      </c>
      <c r="E29" s="6" t="s">
        <v>32</v>
      </c>
      <c r="F29" s="7">
        <v>154.82</v>
      </c>
    </row>
    <row r="30" spans="2:6" ht="14.25" customHeight="1">
      <c r="B30" s="8" t="s">
        <v>34</v>
      </c>
      <c r="C30" s="31" t="s">
        <v>20</v>
      </c>
      <c r="D30" s="25">
        <v>765.95</v>
      </c>
      <c r="E30" s="6" t="s">
        <v>35</v>
      </c>
      <c r="F30" s="7">
        <v>574.47</v>
      </c>
    </row>
    <row r="31" spans="2:6" ht="14.25" customHeight="1">
      <c r="B31" s="8" t="s">
        <v>36</v>
      </c>
      <c r="C31" s="31" t="s">
        <v>27</v>
      </c>
      <c r="D31" s="25">
        <v>0.84</v>
      </c>
      <c r="E31" s="6" t="s">
        <v>37</v>
      </c>
      <c r="F31" s="7">
        <v>5848.1</v>
      </c>
    </row>
    <row r="32" spans="2:6" ht="14.25" customHeight="1">
      <c r="B32" s="8" t="s">
        <v>38</v>
      </c>
      <c r="C32" s="31" t="s">
        <v>27</v>
      </c>
      <c r="D32" s="25">
        <v>2.13</v>
      </c>
      <c r="E32" s="6" t="s">
        <v>37</v>
      </c>
      <c r="F32" s="7">
        <v>14829.05</v>
      </c>
    </row>
    <row r="33" spans="2:6" ht="14.25" customHeight="1">
      <c r="B33" s="8" t="s">
        <v>39</v>
      </c>
      <c r="C33" s="31" t="s">
        <v>27</v>
      </c>
      <c r="D33" s="25">
        <v>1.91</v>
      </c>
      <c r="E33" s="9" t="s">
        <v>37</v>
      </c>
      <c r="F33" s="7">
        <v>13297.4</v>
      </c>
    </row>
    <row r="34" spans="2:6" ht="14.25" customHeight="1">
      <c r="B34" s="8" t="s">
        <v>40</v>
      </c>
      <c r="C34" s="31" t="s">
        <v>17</v>
      </c>
      <c r="D34" s="25">
        <v>2980</v>
      </c>
      <c r="E34" s="10" t="s">
        <v>9</v>
      </c>
      <c r="F34" s="7">
        <v>5960</v>
      </c>
    </row>
    <row r="35" spans="2:6" ht="14.25" customHeight="1">
      <c r="B35" s="8" t="s">
        <v>41</v>
      </c>
      <c r="C35" s="31" t="s">
        <v>27</v>
      </c>
      <c r="D35" s="25">
        <v>2.05</v>
      </c>
      <c r="E35" s="10" t="s">
        <v>37</v>
      </c>
      <c r="F35" s="7">
        <v>14272.1</v>
      </c>
    </row>
    <row r="36" spans="2:6" ht="14.25" customHeight="1">
      <c r="B36" s="8" t="s">
        <v>42</v>
      </c>
      <c r="C36" s="31" t="s">
        <v>43</v>
      </c>
      <c r="D36" s="25">
        <v>1</v>
      </c>
      <c r="E36" s="10" t="s">
        <v>44</v>
      </c>
      <c r="F36" s="7">
        <v>12681.34</v>
      </c>
    </row>
    <row r="37" spans="2:6" ht="14.25" customHeight="1">
      <c r="B37" s="8" t="s">
        <v>45</v>
      </c>
      <c r="C37" s="31" t="s">
        <v>27</v>
      </c>
      <c r="D37" s="25">
        <v>4.42</v>
      </c>
      <c r="E37" s="10" t="s">
        <v>46</v>
      </c>
      <c r="F37" s="7">
        <v>26344</v>
      </c>
    </row>
    <row r="38" spans="2:6" ht="14.25" customHeight="1">
      <c r="B38" s="8" t="s">
        <v>47</v>
      </c>
      <c r="C38" s="31" t="s">
        <v>17</v>
      </c>
      <c r="D38" s="25">
        <v>853</v>
      </c>
      <c r="E38" s="10" t="s">
        <v>5</v>
      </c>
      <c r="F38" s="7">
        <v>853</v>
      </c>
    </row>
    <row r="39" spans="2:6" ht="24.75" customHeight="1">
      <c r="B39" s="8" t="s">
        <v>48</v>
      </c>
      <c r="C39" s="31" t="s">
        <v>17</v>
      </c>
      <c r="D39" s="25">
        <v>214.5</v>
      </c>
      <c r="E39" s="10" t="s">
        <v>5</v>
      </c>
      <c r="F39" s="7">
        <v>214.5</v>
      </c>
    </row>
    <row r="40" spans="2:6" ht="14.25" customHeight="1">
      <c r="B40" s="8" t="s">
        <v>49</v>
      </c>
      <c r="C40" s="31" t="s">
        <v>17</v>
      </c>
      <c r="D40" s="25">
        <v>317.9</v>
      </c>
      <c r="E40" s="10" t="s">
        <v>50</v>
      </c>
      <c r="F40" s="7">
        <v>8265.4</v>
      </c>
    </row>
    <row r="41" spans="2:6" ht="24.75" customHeight="1">
      <c r="B41" s="8" t="s">
        <v>51</v>
      </c>
      <c r="C41" s="31" t="s">
        <v>52</v>
      </c>
      <c r="D41" s="25">
        <v>2527.2</v>
      </c>
      <c r="E41" s="10" t="s">
        <v>9</v>
      </c>
      <c r="F41" s="7">
        <v>5054.4</v>
      </c>
    </row>
    <row r="42" spans="2:6" ht="14.25" customHeight="1">
      <c r="B42" s="8" t="s">
        <v>54</v>
      </c>
      <c r="C42" s="31" t="s">
        <v>55</v>
      </c>
      <c r="D42" s="25">
        <v>266.2</v>
      </c>
      <c r="E42" s="10" t="s">
        <v>56</v>
      </c>
      <c r="F42" s="7">
        <v>57233</v>
      </c>
    </row>
    <row r="43" spans="2:6" ht="14.25" customHeight="1">
      <c r="B43" s="8" t="s">
        <v>57</v>
      </c>
      <c r="C43" s="31" t="s">
        <v>55</v>
      </c>
      <c r="D43" s="25">
        <v>293.7</v>
      </c>
      <c r="E43" s="10" t="s">
        <v>53</v>
      </c>
      <c r="F43" s="7">
        <v>23496</v>
      </c>
    </row>
    <row r="44" spans="2:6" ht="14.25" customHeight="1">
      <c r="B44" s="8" t="s">
        <v>58</v>
      </c>
      <c r="C44" s="31" t="s">
        <v>17</v>
      </c>
      <c r="D44" s="25">
        <v>15</v>
      </c>
      <c r="E44" s="10" t="s">
        <v>8</v>
      </c>
      <c r="F44" s="7">
        <v>60</v>
      </c>
    </row>
    <row r="45" spans="2:6" ht="24.75" customHeight="1">
      <c r="B45" s="8" t="s">
        <v>59</v>
      </c>
      <c r="C45" s="31" t="s">
        <v>60</v>
      </c>
      <c r="D45" s="25">
        <v>632</v>
      </c>
      <c r="E45" s="10" t="s">
        <v>5</v>
      </c>
      <c r="F45" s="11">
        <v>632</v>
      </c>
    </row>
    <row r="46" spans="2:6" ht="14.25" customHeight="1">
      <c r="B46" s="8" t="s">
        <v>61</v>
      </c>
      <c r="C46" s="31" t="s">
        <v>43</v>
      </c>
      <c r="D46" s="26">
        <v>4066</v>
      </c>
      <c r="E46" s="10" t="s">
        <v>5</v>
      </c>
      <c r="F46" s="11">
        <v>4066</v>
      </c>
    </row>
    <row r="47" spans="2:6" ht="14.25" customHeight="1">
      <c r="B47" s="8" t="s">
        <v>62</v>
      </c>
      <c r="C47" s="31" t="s">
        <v>43</v>
      </c>
      <c r="D47" s="26">
        <v>1500</v>
      </c>
      <c r="E47" s="10" t="s">
        <v>5</v>
      </c>
      <c r="F47" s="11">
        <v>1500</v>
      </c>
    </row>
    <row r="48" spans="2:6" ht="14.25" customHeight="1">
      <c r="B48" s="8" t="s">
        <v>63</v>
      </c>
      <c r="C48" s="31" t="s">
        <v>43</v>
      </c>
      <c r="D48" s="26">
        <v>1500</v>
      </c>
      <c r="E48" s="10" t="s">
        <v>5</v>
      </c>
      <c r="F48" s="11">
        <v>1500</v>
      </c>
    </row>
    <row r="49" spans="2:6" ht="14.25" customHeight="1">
      <c r="B49" s="8" t="s">
        <v>64</v>
      </c>
      <c r="C49" s="31" t="s">
        <v>43</v>
      </c>
      <c r="D49" s="26">
        <v>750</v>
      </c>
      <c r="E49" s="10" t="s">
        <v>5</v>
      </c>
      <c r="F49" s="11">
        <v>750</v>
      </c>
    </row>
    <row r="50" spans="2:6" ht="14.25" customHeight="1">
      <c r="B50" s="8" t="s">
        <v>65</v>
      </c>
      <c r="C50" s="31" t="s">
        <v>43</v>
      </c>
      <c r="D50" s="26">
        <v>1125</v>
      </c>
      <c r="E50" s="10" t="s">
        <v>5</v>
      </c>
      <c r="F50" s="11">
        <v>1125</v>
      </c>
    </row>
    <row r="51" spans="2:6" ht="14.25" customHeight="1">
      <c r="B51" s="8" t="s">
        <v>41</v>
      </c>
      <c r="C51" s="31" t="s">
        <v>15</v>
      </c>
      <c r="D51" s="26">
        <v>2.13</v>
      </c>
      <c r="E51" s="10" t="s">
        <v>66</v>
      </c>
      <c r="F51" s="11">
        <v>20760.67</v>
      </c>
    </row>
    <row r="52" spans="2:6" ht="14.25" customHeight="1">
      <c r="B52" s="8" t="s">
        <v>39</v>
      </c>
      <c r="C52" s="31" t="s">
        <v>27</v>
      </c>
      <c r="D52" s="26">
        <v>1.98</v>
      </c>
      <c r="E52" s="10" t="s">
        <v>66</v>
      </c>
      <c r="F52" s="11">
        <v>19298.65</v>
      </c>
    </row>
    <row r="53" spans="2:6" ht="14.25" customHeight="1">
      <c r="B53" s="8" t="s">
        <v>36</v>
      </c>
      <c r="C53" s="31" t="s">
        <v>27</v>
      </c>
      <c r="D53" s="26">
        <v>0.87</v>
      </c>
      <c r="E53" s="10" t="s">
        <v>66</v>
      </c>
      <c r="F53" s="11">
        <v>8479.73</v>
      </c>
    </row>
    <row r="54" spans="2:6" ht="14.25" customHeight="1">
      <c r="B54" s="8" t="s">
        <v>38</v>
      </c>
      <c r="C54" s="31" t="s">
        <v>15</v>
      </c>
      <c r="D54" s="26">
        <v>2.21</v>
      </c>
      <c r="E54" s="10" t="s">
        <v>66</v>
      </c>
      <c r="F54" s="11">
        <v>21540.4</v>
      </c>
    </row>
    <row r="55" spans="2:6" ht="14.25" customHeight="1">
      <c r="B55" s="12" t="s">
        <v>67</v>
      </c>
      <c r="C55" s="31" t="s">
        <v>20</v>
      </c>
      <c r="D55" s="26">
        <v>528.68</v>
      </c>
      <c r="E55" s="10" t="s">
        <v>25</v>
      </c>
      <c r="F55" s="11">
        <v>793.02</v>
      </c>
    </row>
    <row r="56" spans="2:6" ht="14.25" customHeight="1">
      <c r="B56" s="8" t="s">
        <v>68</v>
      </c>
      <c r="C56" s="31" t="s">
        <v>27</v>
      </c>
      <c r="D56" s="26">
        <v>4.59</v>
      </c>
      <c r="E56" s="10" t="s">
        <v>69</v>
      </c>
      <c r="F56" s="11">
        <v>32876.38</v>
      </c>
    </row>
    <row r="57" spans="2:6" ht="14.25" customHeight="1">
      <c r="B57" s="8" t="s">
        <v>70</v>
      </c>
      <c r="C57" s="31" t="s">
        <v>43</v>
      </c>
      <c r="D57" s="26">
        <v>2539</v>
      </c>
      <c r="E57" s="10" t="s">
        <v>5</v>
      </c>
      <c r="F57" s="11">
        <v>2539</v>
      </c>
    </row>
    <row r="58" spans="2:6" ht="24.75" customHeight="1">
      <c r="B58" s="8" t="s">
        <v>71</v>
      </c>
      <c r="C58" s="31" t="s">
        <v>60</v>
      </c>
      <c r="D58" s="26">
        <v>602</v>
      </c>
      <c r="E58" s="10" t="s">
        <v>5</v>
      </c>
      <c r="F58" s="11">
        <v>602</v>
      </c>
    </row>
    <row r="59" spans="2:6" ht="24.75" customHeight="1">
      <c r="B59" s="8" t="s">
        <v>72</v>
      </c>
      <c r="C59" s="31" t="s">
        <v>17</v>
      </c>
      <c r="D59" s="26">
        <v>295.66</v>
      </c>
      <c r="E59" s="10" t="s">
        <v>5</v>
      </c>
      <c r="F59" s="11">
        <v>295.66</v>
      </c>
    </row>
    <row r="60" spans="2:6" ht="14.25" customHeight="1">
      <c r="B60" s="12" t="s">
        <v>73</v>
      </c>
      <c r="C60" s="31" t="s">
        <v>43</v>
      </c>
      <c r="D60" s="26">
        <v>8197</v>
      </c>
      <c r="E60" s="10" t="s">
        <v>5</v>
      </c>
      <c r="F60" s="13">
        <v>8197</v>
      </c>
    </row>
    <row r="61" spans="2:6" ht="14.25" customHeight="1">
      <c r="B61" s="14" t="s">
        <v>74</v>
      </c>
      <c r="C61" s="31" t="s">
        <v>11</v>
      </c>
      <c r="D61" s="27">
        <v>0.02</v>
      </c>
      <c r="E61" s="10" t="s">
        <v>75</v>
      </c>
      <c r="F61" s="15">
        <v>2529.63</v>
      </c>
    </row>
    <row r="62" spans="2:6" ht="24.75" customHeight="1">
      <c r="B62" s="14" t="s">
        <v>76</v>
      </c>
      <c r="C62" s="31" t="s">
        <v>60</v>
      </c>
      <c r="D62" s="28">
        <v>2622.11</v>
      </c>
      <c r="E62" s="10" t="s">
        <v>5</v>
      </c>
      <c r="F62" s="15">
        <v>2622.11</v>
      </c>
    </row>
    <row r="63" spans="2:6" ht="24.75" customHeight="1">
      <c r="B63" s="14" t="s">
        <v>77</v>
      </c>
      <c r="C63" s="31" t="s">
        <v>60</v>
      </c>
      <c r="D63" s="28">
        <v>5964</v>
      </c>
      <c r="E63" s="10" t="s">
        <v>5</v>
      </c>
      <c r="F63" s="15">
        <v>5964</v>
      </c>
    </row>
    <row r="64" spans="2:6" ht="36" customHeight="1">
      <c r="B64" s="14" t="s">
        <v>78</v>
      </c>
      <c r="C64" s="31" t="s">
        <v>60</v>
      </c>
      <c r="D64" s="28">
        <v>16006</v>
      </c>
      <c r="E64" s="10" t="s">
        <v>5</v>
      </c>
      <c r="F64" s="15">
        <v>16006</v>
      </c>
    </row>
    <row r="65" spans="2:6" ht="24.75" customHeight="1">
      <c r="B65" s="14" t="s">
        <v>79</v>
      </c>
      <c r="C65" s="31" t="s">
        <v>43</v>
      </c>
      <c r="D65" s="28">
        <v>1568</v>
      </c>
      <c r="E65" s="10" t="s">
        <v>5</v>
      </c>
      <c r="F65" s="15">
        <v>1568</v>
      </c>
    </row>
    <row r="66" spans="2:6" ht="14.25" customHeight="1">
      <c r="B66" s="14" t="s">
        <v>80</v>
      </c>
      <c r="C66" s="31" t="s">
        <v>17</v>
      </c>
      <c r="D66" s="28">
        <v>305.71</v>
      </c>
      <c r="E66" s="10" t="s">
        <v>13</v>
      </c>
      <c r="F66" s="15">
        <v>917.13</v>
      </c>
    </row>
    <row r="67" spans="2:6" ht="14.25" customHeight="1">
      <c r="B67" s="14" t="s">
        <v>81</v>
      </c>
      <c r="C67" s="31" t="s">
        <v>17</v>
      </c>
      <c r="D67" s="28">
        <v>40</v>
      </c>
      <c r="E67" s="10" t="s">
        <v>33</v>
      </c>
      <c r="F67" s="15">
        <v>480</v>
      </c>
    </row>
    <row r="68" spans="2:6" ht="14.25" customHeight="1">
      <c r="B68" s="14" t="s">
        <v>82</v>
      </c>
      <c r="C68" s="31" t="s">
        <v>43</v>
      </c>
      <c r="D68" s="28">
        <v>750</v>
      </c>
      <c r="E68" s="10" t="s">
        <v>5</v>
      </c>
      <c r="F68" s="15">
        <v>750</v>
      </c>
    </row>
    <row r="69" spans="2:6" ht="14.25" customHeight="1">
      <c r="B69" s="14" t="s">
        <v>83</v>
      </c>
      <c r="C69" s="31" t="s">
        <v>43</v>
      </c>
      <c r="D69" s="28">
        <v>1125</v>
      </c>
      <c r="E69" s="10" t="s">
        <v>5</v>
      </c>
      <c r="F69" s="15">
        <v>1125</v>
      </c>
    </row>
    <row r="70" spans="2:6" ht="14.25" customHeight="1">
      <c r="B70" s="16" t="s">
        <v>85</v>
      </c>
      <c r="C70" s="30" t="s">
        <v>84</v>
      </c>
      <c r="D70" s="29" t="s">
        <v>84</v>
      </c>
      <c r="E70" s="16" t="s">
        <v>86</v>
      </c>
      <c r="F70" s="17">
        <v>384021.46</v>
      </c>
    </row>
    <row r="71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2019-02-22T09:50:35Z</dcterms:created>
  <dcterms:modified xsi:type="dcterms:W3CDTF">2019-02-27T11:13:20Z</dcterms:modified>
  <cp:category/>
  <cp:version/>
  <cp:contentType/>
  <cp:contentStatus/>
</cp:coreProperties>
</file>