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<sst xmlns="http://schemas.openxmlformats.org/spreadsheetml/2006/main" count="137" uniqueCount="84">
  <si>
    <t>Категория работ</t>
  </si>
  <si>
    <t>Ед.изм.</t>
  </si>
  <si>
    <t>Стоимость</t>
  </si>
  <si>
    <t>Объем</t>
  </si>
  <si>
    <t>Сумма</t>
  </si>
  <si>
    <t>1</t>
  </si>
  <si>
    <t>Укрепление листов железа</t>
  </si>
  <si>
    <t>руб./кв.м</t>
  </si>
  <si>
    <t>4</t>
  </si>
  <si>
    <t>2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</si>
  <si>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</si>
  <si>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</si>
  <si>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</si>
  <si>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</si>
  <si>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181803,79</t>
  </si>
  <si>
    <t>Периодическая проверка и чистка вент. каналов и дымоходов</t>
  </si>
  <si>
    <t>руб./ шт</t>
  </si>
  <si>
    <t>81</t>
  </si>
  <si>
    <t>ремонт шиферной кровли</t>
  </si>
  <si>
    <t>2,5</t>
  </si>
  <si>
    <t>подготовительные работы</t>
  </si>
  <si>
    <t>руб/час</t>
  </si>
  <si>
    <t>1,47</t>
  </si>
  <si>
    <t>окраска скамеек</t>
  </si>
  <si>
    <t>1,5</t>
  </si>
  <si>
    <t>транспортные расходы ГАЗ - A22R32</t>
  </si>
  <si>
    <t>0,5</t>
  </si>
  <si>
    <t>кран шаровой Ду 15 мм, накл.14 от 30.06.2016 г.</t>
  </si>
  <si>
    <t>техническое обслуживание системы отопления дома по адресу с устранением мелких неисправностей</t>
  </si>
  <si>
    <t>руб./кв.м.</t>
  </si>
  <si>
    <t>7341,6</t>
  </si>
  <si>
    <t>транспортные расходы (газ -A22R32)</t>
  </si>
  <si>
    <t>0,25</t>
  </si>
  <si>
    <t>Размещение ТБО</t>
  </si>
  <si>
    <t>5949,5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</si>
  <si>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</si>
  <si>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</si>
  <si>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</si>
  <si>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</si>
  <si>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</si>
  <si>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11177,33</t>
  </si>
  <si>
    <t>санитарное содержание</t>
  </si>
  <si>
    <t>4063,23</t>
  </si>
  <si>
    <t>установка информационного щита</t>
  </si>
  <si>
    <t>проверка щитовых приборов</t>
  </si>
  <si>
    <t>26</t>
  </si>
  <si>
    <t>замена фитинга (крана, заглушки) системы отопления на стояке, калькуляция № 2</t>
  </si>
  <si>
    <t>руб/ уч-к</t>
  </si>
  <si>
    <t>устранение засора канализации</t>
  </si>
  <si>
    <t>руб/м п</t>
  </si>
  <si>
    <t>100</t>
  </si>
  <si>
    <t>ремонт радиатора, кв.10, 1 шт, смета</t>
  </si>
  <si>
    <t>руб/квартира</t>
  </si>
  <si>
    <t>замена участка стояка ХВС, 3 мп, подвал, смета</t>
  </si>
  <si>
    <t>уборка снега, акт 1 от 15.01.2018 г.</t>
  </si>
  <si>
    <t>уборка снега, акт 2 от 31.01.2018 г.</t>
  </si>
  <si>
    <t>уборка снега, акт 4 от 28.02.2018 г.</t>
  </si>
  <si>
    <t>очистка территории от снега, акт</t>
  </si>
  <si>
    <t>8329,3</t>
  </si>
  <si>
    <t>скос травы на придомовой территории</t>
  </si>
  <si>
    <t>санитерное содержание</t>
  </si>
  <si>
    <t>4882,97</t>
  </si>
  <si>
    <t>установка самоклеящейся таблички на чердачные люки</t>
  </si>
  <si>
    <t>расходы на услуги банка, почты и прочее</t>
  </si>
  <si>
    <t>145521,39</t>
  </si>
  <si>
    <t>замена светодиодных ламп</t>
  </si>
  <si>
    <t>уборка снега, акт 8 от28.11.2018</t>
  </si>
  <si>
    <t>уборка снега, акт 10 от 26.11.2018 г.</t>
  </si>
  <si>
    <t/>
  </si>
  <si>
    <t>ИТОГО</t>
  </si>
  <si>
    <t>412143,23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</si>
  <si>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</si>
  <si>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</si>
  <si>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</si>
  <si>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</si>
  <si>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</si>
  <si>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</si>
  <si>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</si>
  <si>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</si>
  <si>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</si>
  <si>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</si>
  <si>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</si>
  <si>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</si>
  <si>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дер. Шамокша, д.8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</si>
</sst>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17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18" xfId="35" applyNumberForma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25" fillId="0" borderId="23" xfId="38" applyBorder="1" applyAlignment="1" quotePrefix="1">
      <alignment horizontal="center" vertical="center" wrapText="1"/>
      <protection/>
    </xf>
    <xf numFmtId="164" fontId="24" fillId="0" borderId="23" xfId="41" applyNumberFormat="1" applyBorder="1" applyAlignment="1">
      <alignment horizontal="right" vertical="center" wrapText="1"/>
      <protection/>
    </xf>
    <xf numFmtId="164" fontId="24" fillId="0" borderId="24" xfId="41" applyNumberFormat="1" applyBorder="1" applyAlignment="1">
      <alignment horizontal="right" vertical="center" wrapText="1"/>
      <protection/>
    </xf>
    <xf numFmtId="164" fontId="24" fillId="0" borderId="25" xfId="41" applyNumberFormat="1" applyBorder="1" applyAlignment="1">
      <alignment horizontal="right" vertical="center" wrapText="1"/>
      <protection/>
    </xf>
    <xf numFmtId="164" fontId="24" fillId="0" borderId="26" xfId="41" applyNumberFormat="1" applyBorder="1" applyAlignment="1">
      <alignment horizontal="right" vertical="center" wrapText="1"/>
      <protection/>
    </xf>
    <xf numFmtId="0" fontId="25" fillId="0" borderId="26" xfId="38" applyBorder="1" applyAlignment="1" quotePrefix="1">
      <alignment horizontal="center" vertical="center" wrapText="1"/>
      <protection/>
    </xf>
    <xf numFmtId="0" fontId="25" fillId="0" borderId="20" xfId="38" applyBorder="1" applyAlignment="1" quotePrefix="1">
      <alignment horizontal="center" vertical="center" wrapText="1"/>
      <protection/>
    </xf>
    <xf numFmtId="0" fontId="24" fillId="0" borderId="20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6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9.140625" style="2" customWidth="1"/>
    <col min="2" max="2" width="52.8515625" style="2" customWidth="1"/>
    <col min="3" max="4" width="12.57421875" style="2" customWidth="1"/>
    <col min="5" max="5" width="13.140625" style="2" customWidth="1"/>
    <col min="6" max="6" width="12.57421875" style="2" customWidth="1"/>
    <col min="7" max="16384" width="9.140625" style="2" customWidth="1"/>
  </cols>
  <sheetData>
    <row r="2" spans="2:6" ht="15">
      <c r="B2" t="s">
        <v>71</v>
      </c>
      <c r="C2"/>
      <c r="D2"/>
      <c r="E2"/>
      <c r="F2"/>
    </row>
    <row r="3" spans="2:6" ht="15">
      <c r="B3" t="s">
        <v>83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7" t="s">
        <v>72</v>
      </c>
      <c r="C5" s="17" t="s">
        <v>73</v>
      </c>
      <c r="D5" s="17" t="s">
        <v>74</v>
      </c>
      <c r="E5" s="17" t="s">
        <v>75</v>
      </c>
      <c r="F5" s="18" t="s">
        <v>76</v>
      </c>
    </row>
    <row r="6" spans="2:6" ht="15">
      <c r="B6" s="19"/>
      <c r="C6" s="19"/>
      <c r="D6" s="19"/>
      <c r="E6" s="19"/>
      <c r="F6" s="18"/>
    </row>
    <row r="7" spans="2:6" ht="15">
      <c r="B7" s="20"/>
      <c r="C7" s="20"/>
      <c r="D7" s="20"/>
      <c r="E7" s="20"/>
      <c r="F7" s="18"/>
    </row>
    <row r="8" spans="2:6" ht="15">
      <c r="B8" s="21" t="s">
        <v>77</v>
      </c>
      <c r="C8" s="21">
        <v>67172.05</v>
      </c>
      <c r="D8" s="21">
        <v>85685.46</v>
      </c>
      <c r="E8" s="21">
        <v>36155.92</v>
      </c>
      <c r="F8" s="22">
        <f aca="true" t="shared" si="0" ref="F8:F14">D8-E8</f>
        <v>49529.54000000001</v>
      </c>
    </row>
    <row r="9" spans="2:6" ht="15">
      <c r="B9" s="21" t="s">
        <v>78</v>
      </c>
      <c r="C9" s="21">
        <v>70271.32</v>
      </c>
      <c r="D9" s="21">
        <v>76663.61</v>
      </c>
      <c r="E9" s="21">
        <v>76062.96</v>
      </c>
      <c r="F9" s="22">
        <f t="shared" si="0"/>
        <v>600.6499999999942</v>
      </c>
    </row>
    <row r="10" spans="2:6" ht="15">
      <c r="B10" s="21" t="s">
        <v>41</v>
      </c>
      <c r="C10" s="21">
        <v>64934.62</v>
      </c>
      <c r="D10" s="21">
        <v>67149.66</v>
      </c>
      <c r="E10" s="21">
        <v>48106.83</v>
      </c>
      <c r="F10" s="22">
        <f t="shared" si="0"/>
        <v>19042.83</v>
      </c>
    </row>
    <row r="11" spans="2:6" ht="15">
      <c r="B11" s="21" t="s">
        <v>79</v>
      </c>
      <c r="C11" s="21">
        <v>28030.96</v>
      </c>
      <c r="D11" s="21">
        <v>25034.57</v>
      </c>
      <c r="E11" s="21">
        <v>27855.55</v>
      </c>
      <c r="F11" s="22">
        <f t="shared" si="0"/>
        <v>-2820.9799999999996</v>
      </c>
    </row>
    <row r="12" spans="2:6" ht="15">
      <c r="B12" s="21" t="s">
        <v>80</v>
      </c>
      <c r="C12" s="21">
        <v>43597.3</v>
      </c>
      <c r="D12" s="21">
        <v>44965.62</v>
      </c>
      <c r="E12" s="21">
        <v>43324.28</v>
      </c>
      <c r="F12" s="22">
        <f t="shared" si="0"/>
        <v>1641.3400000000038</v>
      </c>
    </row>
    <row r="13" spans="2:6" ht="15">
      <c r="B13" s="21" t="s">
        <v>81</v>
      </c>
      <c r="C13" s="21">
        <v>12171.04</v>
      </c>
      <c r="D13" s="21">
        <v>10928.14</v>
      </c>
      <c r="E13" s="21">
        <v>11177.33</v>
      </c>
      <c r="F13" s="22">
        <f t="shared" si="0"/>
        <v>-249.1900000000005</v>
      </c>
    </row>
    <row r="14" spans="2:6" ht="15">
      <c r="B14" s="21" t="s">
        <v>82</v>
      </c>
      <c r="C14" s="21">
        <f>SUM(C8:C13)</f>
        <v>286177.29</v>
      </c>
      <c r="D14" s="21">
        <f>SUM(D8:D13)</f>
        <v>310427.06000000006</v>
      </c>
      <c r="E14" s="21">
        <f>SUM(E8:E13)</f>
        <v>242682.87</v>
      </c>
      <c r="F14" s="22">
        <f t="shared" si="0"/>
        <v>67744.19000000006</v>
      </c>
    </row>
    <row r="17" spans="2:6" ht="31.5" customHeight="1">
      <c r="B17" s="3" t="s">
        <v>0</v>
      </c>
      <c r="C17" s="29" t="s">
        <v>1</v>
      </c>
      <c r="D17" s="23" t="s">
        <v>2</v>
      </c>
      <c r="E17" s="3" t="s">
        <v>3</v>
      </c>
      <c r="F17" s="1" t="s">
        <v>4</v>
      </c>
    </row>
    <row r="18" spans="2:6" ht="14.25" customHeight="1">
      <c r="B18" s="4" t="s">
        <v>6</v>
      </c>
      <c r="C18" s="30" t="s">
        <v>7</v>
      </c>
      <c r="D18" s="24">
        <v>213</v>
      </c>
      <c r="E18" s="5" t="s">
        <v>8</v>
      </c>
      <c r="F18" s="6">
        <v>852</v>
      </c>
    </row>
    <row r="19" spans="2:6" ht="14.25" customHeight="1">
      <c r="B19" s="7" t="s">
        <v>10</v>
      </c>
      <c r="C19" s="30" t="s">
        <v>11</v>
      </c>
      <c r="D19" s="24">
        <v>3689</v>
      </c>
      <c r="E19" s="5" t="s">
        <v>8</v>
      </c>
      <c r="F19" s="6">
        <v>14756</v>
      </c>
    </row>
    <row r="20" spans="2:6" ht="14.25" customHeight="1">
      <c r="B20" s="7" t="s">
        <v>12</v>
      </c>
      <c r="C20" s="30" t="s">
        <v>13</v>
      </c>
      <c r="D20" s="24">
        <v>0.02</v>
      </c>
      <c r="E20" s="5" t="s">
        <v>14</v>
      </c>
      <c r="F20" s="6">
        <v>3636.08</v>
      </c>
    </row>
    <row r="21" spans="2:6" ht="24.75" customHeight="1">
      <c r="B21" s="7" t="s">
        <v>15</v>
      </c>
      <c r="C21" s="30" t="s">
        <v>16</v>
      </c>
      <c r="D21" s="24">
        <v>58.3</v>
      </c>
      <c r="E21" s="5" t="s">
        <v>17</v>
      </c>
      <c r="F21" s="6">
        <v>4722.3</v>
      </c>
    </row>
    <row r="22" spans="2:6" ht="14.25" customHeight="1">
      <c r="B22" s="7" t="s">
        <v>18</v>
      </c>
      <c r="C22" s="30" t="s">
        <v>7</v>
      </c>
      <c r="D22" s="24">
        <v>412.99</v>
      </c>
      <c r="E22" s="5" t="s">
        <v>19</v>
      </c>
      <c r="F22" s="6">
        <v>1032.48</v>
      </c>
    </row>
    <row r="23" spans="2:6" ht="14.25" customHeight="1">
      <c r="B23" s="7" t="s">
        <v>20</v>
      </c>
      <c r="C23" s="30" t="s">
        <v>21</v>
      </c>
      <c r="D23" s="24">
        <v>378.1</v>
      </c>
      <c r="E23" s="5" t="s">
        <v>22</v>
      </c>
      <c r="F23" s="6">
        <v>555.81</v>
      </c>
    </row>
    <row r="24" spans="2:6" ht="14.25" customHeight="1">
      <c r="B24" s="7" t="s">
        <v>23</v>
      </c>
      <c r="C24" s="30" t="s">
        <v>7</v>
      </c>
      <c r="D24" s="24">
        <v>221.32</v>
      </c>
      <c r="E24" s="5" t="s">
        <v>24</v>
      </c>
      <c r="F24" s="6">
        <v>995.94</v>
      </c>
    </row>
    <row r="25" spans="2:6" ht="14.25" customHeight="1">
      <c r="B25" s="7" t="s">
        <v>25</v>
      </c>
      <c r="C25" s="30" t="s">
        <v>21</v>
      </c>
      <c r="D25" s="24">
        <v>765.95</v>
      </c>
      <c r="E25" s="5" t="s">
        <v>26</v>
      </c>
      <c r="F25" s="6">
        <v>382.98</v>
      </c>
    </row>
    <row r="26" spans="2:6" ht="24.75" customHeight="1">
      <c r="B26" s="7" t="s">
        <v>27</v>
      </c>
      <c r="C26" s="30" t="s">
        <v>16</v>
      </c>
      <c r="D26" s="24">
        <v>270</v>
      </c>
      <c r="E26" s="5" t="s">
        <v>9</v>
      </c>
      <c r="F26" s="6">
        <v>540</v>
      </c>
    </row>
    <row r="27" spans="2:6" ht="36" customHeight="1">
      <c r="B27" s="7" t="s">
        <v>28</v>
      </c>
      <c r="C27" s="30" t="s">
        <v>29</v>
      </c>
      <c r="D27" s="24">
        <v>1.17</v>
      </c>
      <c r="E27" s="5" t="s">
        <v>30</v>
      </c>
      <c r="F27" s="6">
        <v>8589.66</v>
      </c>
    </row>
    <row r="28" spans="2:6" ht="14.25" customHeight="1">
      <c r="B28" s="7" t="s">
        <v>31</v>
      </c>
      <c r="C28" s="30" t="s">
        <v>21</v>
      </c>
      <c r="D28" s="24">
        <v>765.95</v>
      </c>
      <c r="E28" s="5" t="s">
        <v>32</v>
      </c>
      <c r="F28" s="6">
        <v>191.49</v>
      </c>
    </row>
    <row r="29" spans="2:6" ht="14.25" customHeight="1">
      <c r="B29" s="7" t="s">
        <v>33</v>
      </c>
      <c r="C29" s="30" t="s">
        <v>29</v>
      </c>
      <c r="D29" s="24">
        <v>0.84</v>
      </c>
      <c r="E29" s="5" t="s">
        <v>34</v>
      </c>
      <c r="F29" s="6">
        <v>4997.6</v>
      </c>
    </row>
    <row r="30" spans="2:6" ht="14.25" customHeight="1">
      <c r="B30" s="7" t="s">
        <v>35</v>
      </c>
      <c r="C30" s="30" t="s">
        <v>29</v>
      </c>
      <c r="D30" s="24">
        <v>2.13</v>
      </c>
      <c r="E30" s="5" t="s">
        <v>34</v>
      </c>
      <c r="F30" s="6">
        <v>12672.45</v>
      </c>
    </row>
    <row r="31" spans="2:6" ht="14.25" customHeight="1">
      <c r="B31" s="7" t="s">
        <v>36</v>
      </c>
      <c r="C31" s="30" t="s">
        <v>29</v>
      </c>
      <c r="D31" s="24">
        <v>1.91</v>
      </c>
      <c r="E31" s="5" t="s">
        <v>34</v>
      </c>
      <c r="F31" s="6">
        <v>11363.55</v>
      </c>
    </row>
    <row r="32" spans="2:6" ht="14.25" customHeight="1">
      <c r="B32" s="7" t="s">
        <v>37</v>
      </c>
      <c r="C32" s="30" t="s">
        <v>29</v>
      </c>
      <c r="D32" s="24">
        <v>2.05</v>
      </c>
      <c r="E32" s="8" t="s">
        <v>34</v>
      </c>
      <c r="F32" s="6">
        <v>12196.5</v>
      </c>
    </row>
    <row r="33" spans="2:6" ht="14.25" customHeight="1">
      <c r="B33" s="7" t="s">
        <v>38</v>
      </c>
      <c r="C33" s="30" t="s">
        <v>39</v>
      </c>
      <c r="D33" s="24">
        <v>1</v>
      </c>
      <c r="E33" s="9" t="s">
        <v>40</v>
      </c>
      <c r="F33" s="6">
        <v>11177.33</v>
      </c>
    </row>
    <row r="34" spans="2:6" ht="14.25" customHeight="1">
      <c r="B34" s="7" t="s">
        <v>41</v>
      </c>
      <c r="C34" s="30" t="s">
        <v>29</v>
      </c>
      <c r="D34" s="24">
        <v>4.42</v>
      </c>
      <c r="E34" s="9" t="s">
        <v>42</v>
      </c>
      <c r="F34" s="10">
        <v>17959.48</v>
      </c>
    </row>
    <row r="35" spans="2:6" ht="14.25" customHeight="1">
      <c r="B35" s="4" t="s">
        <v>43</v>
      </c>
      <c r="C35" s="30" t="s">
        <v>16</v>
      </c>
      <c r="D35" s="25">
        <v>853</v>
      </c>
      <c r="E35" s="9" t="s">
        <v>5</v>
      </c>
      <c r="F35" s="10">
        <v>853</v>
      </c>
    </row>
    <row r="36" spans="2:6" ht="14.25" customHeight="1">
      <c r="B36" s="4" t="s">
        <v>44</v>
      </c>
      <c r="C36" s="30" t="s">
        <v>16</v>
      </c>
      <c r="D36" s="25">
        <v>317.9</v>
      </c>
      <c r="E36" s="9" t="s">
        <v>45</v>
      </c>
      <c r="F36" s="10">
        <v>8265.4</v>
      </c>
    </row>
    <row r="37" spans="2:6" ht="24.75" customHeight="1">
      <c r="B37" s="4" t="s">
        <v>46</v>
      </c>
      <c r="C37" s="30" t="s">
        <v>47</v>
      </c>
      <c r="D37" s="25">
        <v>1420.25</v>
      </c>
      <c r="E37" s="9" t="s">
        <v>9</v>
      </c>
      <c r="F37" s="10">
        <v>2840.5</v>
      </c>
    </row>
    <row r="38" spans="2:6" ht="14.25" customHeight="1">
      <c r="B38" s="4" t="s">
        <v>48</v>
      </c>
      <c r="C38" s="30" t="s">
        <v>49</v>
      </c>
      <c r="D38" s="25">
        <v>266.2</v>
      </c>
      <c r="E38" s="9" t="s">
        <v>50</v>
      </c>
      <c r="F38" s="10">
        <v>26620</v>
      </c>
    </row>
    <row r="39" spans="2:6" ht="14.25" customHeight="1">
      <c r="B39" s="4" t="s">
        <v>51</v>
      </c>
      <c r="C39" s="30" t="s">
        <v>52</v>
      </c>
      <c r="D39" s="25">
        <v>342</v>
      </c>
      <c r="E39" s="9" t="s">
        <v>5</v>
      </c>
      <c r="F39" s="10">
        <v>342</v>
      </c>
    </row>
    <row r="40" spans="2:6" ht="24.75" customHeight="1">
      <c r="B40" s="4" t="s">
        <v>53</v>
      </c>
      <c r="C40" s="30" t="s">
        <v>39</v>
      </c>
      <c r="D40" s="25">
        <v>3785</v>
      </c>
      <c r="E40" s="9" t="s">
        <v>5</v>
      </c>
      <c r="F40" s="10">
        <v>3785</v>
      </c>
    </row>
    <row r="41" spans="2:6" ht="14.25" customHeight="1">
      <c r="B41" s="4" t="s">
        <v>54</v>
      </c>
      <c r="C41" s="30" t="s">
        <v>39</v>
      </c>
      <c r="D41" s="25">
        <v>1500</v>
      </c>
      <c r="E41" s="9" t="s">
        <v>5</v>
      </c>
      <c r="F41" s="10">
        <v>1500</v>
      </c>
    </row>
    <row r="42" spans="2:6" ht="14.25" customHeight="1">
      <c r="B42" s="4" t="s">
        <v>55</v>
      </c>
      <c r="C42" s="30" t="s">
        <v>39</v>
      </c>
      <c r="D42" s="25">
        <v>1500</v>
      </c>
      <c r="E42" s="9" t="s">
        <v>5</v>
      </c>
      <c r="F42" s="10">
        <v>1500</v>
      </c>
    </row>
    <row r="43" spans="2:6" ht="14.25" customHeight="1">
      <c r="B43" s="4" t="s">
        <v>56</v>
      </c>
      <c r="C43" s="30" t="s">
        <v>39</v>
      </c>
      <c r="D43" s="25">
        <v>750</v>
      </c>
      <c r="E43" s="9" t="s">
        <v>5</v>
      </c>
      <c r="F43" s="10">
        <v>750</v>
      </c>
    </row>
    <row r="44" spans="2:6" ht="14.25" customHeight="1">
      <c r="B44" s="4" t="s">
        <v>57</v>
      </c>
      <c r="C44" s="30" t="s">
        <v>39</v>
      </c>
      <c r="D44" s="25">
        <v>1125</v>
      </c>
      <c r="E44" s="9" t="s">
        <v>5</v>
      </c>
      <c r="F44" s="10">
        <v>1125</v>
      </c>
    </row>
    <row r="45" spans="2:6" ht="14.25" customHeight="1">
      <c r="B45" s="4" t="s">
        <v>37</v>
      </c>
      <c r="C45" s="30" t="s">
        <v>7</v>
      </c>
      <c r="D45" s="25">
        <v>2.13</v>
      </c>
      <c r="E45" s="9" t="s">
        <v>58</v>
      </c>
      <c r="F45" s="10">
        <v>17741.43</v>
      </c>
    </row>
    <row r="46" spans="2:6" ht="14.25" customHeight="1">
      <c r="B46" s="4" t="s">
        <v>36</v>
      </c>
      <c r="C46" s="30" t="s">
        <v>29</v>
      </c>
      <c r="D46" s="25">
        <v>1.98</v>
      </c>
      <c r="E46" s="9" t="s">
        <v>58</v>
      </c>
      <c r="F46" s="10">
        <v>16492</v>
      </c>
    </row>
    <row r="47" spans="2:6" ht="14.25" customHeight="1">
      <c r="B47" s="4" t="s">
        <v>33</v>
      </c>
      <c r="C47" s="30" t="s">
        <v>29</v>
      </c>
      <c r="D47" s="25">
        <v>0.87</v>
      </c>
      <c r="E47" s="9" t="s">
        <v>58</v>
      </c>
      <c r="F47" s="10">
        <v>7246.47</v>
      </c>
    </row>
    <row r="48" spans="2:6" ht="14.25" customHeight="1">
      <c r="B48" s="4" t="s">
        <v>35</v>
      </c>
      <c r="C48" s="30" t="s">
        <v>7</v>
      </c>
      <c r="D48" s="25">
        <v>2.21</v>
      </c>
      <c r="E48" s="9" t="s">
        <v>58</v>
      </c>
      <c r="F48" s="10">
        <v>18407.76</v>
      </c>
    </row>
    <row r="49" spans="2:6" ht="14.25" customHeight="1">
      <c r="B49" s="4" t="s">
        <v>59</v>
      </c>
      <c r="C49" s="30" t="s">
        <v>21</v>
      </c>
      <c r="D49" s="25">
        <v>528.68</v>
      </c>
      <c r="E49" s="9" t="s">
        <v>24</v>
      </c>
      <c r="F49" s="10">
        <v>793.02</v>
      </c>
    </row>
    <row r="50" spans="2:6" ht="14.25" customHeight="1">
      <c r="B50" s="11" t="s">
        <v>60</v>
      </c>
      <c r="C50" s="30" t="s">
        <v>29</v>
      </c>
      <c r="D50" s="25">
        <v>4.59</v>
      </c>
      <c r="E50" s="9" t="s">
        <v>61</v>
      </c>
      <c r="F50" s="12">
        <v>22412.84</v>
      </c>
    </row>
    <row r="51" spans="2:6" ht="24.75" customHeight="1">
      <c r="B51" s="13" t="s">
        <v>62</v>
      </c>
      <c r="C51" s="30" t="s">
        <v>16</v>
      </c>
      <c r="D51" s="26">
        <v>295.66</v>
      </c>
      <c r="E51" s="9" t="s">
        <v>5</v>
      </c>
      <c r="F51" s="14">
        <v>295.66</v>
      </c>
    </row>
    <row r="52" spans="2:6" ht="14.25" customHeight="1">
      <c r="B52" s="13" t="s">
        <v>63</v>
      </c>
      <c r="C52" s="30" t="s">
        <v>13</v>
      </c>
      <c r="D52" s="27">
        <v>0.02</v>
      </c>
      <c r="E52" s="9" t="s">
        <v>64</v>
      </c>
      <c r="F52" s="14">
        <v>2910.43</v>
      </c>
    </row>
    <row r="53" spans="2:6" ht="14.25" customHeight="1">
      <c r="B53" s="13" t="s">
        <v>65</v>
      </c>
      <c r="C53" s="30" t="s">
        <v>16</v>
      </c>
      <c r="D53" s="27">
        <v>305.71</v>
      </c>
      <c r="E53" s="9" t="s">
        <v>5</v>
      </c>
      <c r="F53" s="14">
        <v>305.71</v>
      </c>
    </row>
    <row r="54" spans="2:6" ht="14.25" customHeight="1">
      <c r="B54" s="13" t="s">
        <v>66</v>
      </c>
      <c r="C54" s="30" t="s">
        <v>39</v>
      </c>
      <c r="D54" s="27">
        <v>750</v>
      </c>
      <c r="E54" s="9" t="s">
        <v>5</v>
      </c>
      <c r="F54" s="14">
        <v>750</v>
      </c>
    </row>
    <row r="55" spans="2:6" ht="14.25" customHeight="1">
      <c r="B55" s="13" t="s">
        <v>67</v>
      </c>
      <c r="C55" s="30" t="s">
        <v>39</v>
      </c>
      <c r="D55" s="27">
        <v>1125</v>
      </c>
      <c r="E55" s="9" t="s">
        <v>5</v>
      </c>
      <c r="F55" s="14">
        <v>1125</v>
      </c>
    </row>
    <row r="56" spans="2:6" ht="14.25" customHeight="1">
      <c r="B56" s="15" t="s">
        <v>69</v>
      </c>
      <c r="C56" s="29" t="s">
        <v>68</v>
      </c>
      <c r="D56" s="28" t="s">
        <v>68</v>
      </c>
      <c r="E56" s="15" t="s">
        <v>70</v>
      </c>
      <c r="F56" s="16">
        <v>242682.87</v>
      </c>
    </row>
    <row r="57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2019-02-22T09:54:10Z</dcterms:created>
  <dcterms:modified xsi:type="dcterms:W3CDTF">2019-02-27T12:22:24Z</dcterms:modified>
  <cp:category/>
  <cp:version/>
  <cp:contentType/>
  <cp:contentStatus/>
</cp:coreProperties>
</file>