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<sst xmlns="http://schemas.openxmlformats.org/spreadsheetml/2006/main" count="161" uniqueCount="100">
  <si>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</si>
  <si>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</si>
  <si>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</si>
  <si>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</si>
  <si>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</si>
  <si>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</si>
  <si>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</si>
  <si>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Периодическая проверка и чистка вент. каналов и дымоходов</t>
  </si>
  <si>
    <t>руб./ шт</t>
  </si>
  <si>
    <t>32</t>
  </si>
  <si>
    <t>3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</si>
  <si>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</si>
  <si>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</si>
  <si>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</si>
  <si>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</si>
  <si>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4899</t>
  </si>
  <si>
    <t>5</t>
  </si>
  <si>
    <t>Размещение ТБО</t>
  </si>
  <si>
    <t>3090,5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</si>
  <si>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</si>
  <si>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</si>
  <si>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</si>
  <si>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</si>
  <si>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</si>
  <si>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</si>
  <si>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0,5</t>
  </si>
  <si>
    <t>проверка щитовых приборов</t>
  </si>
  <si>
    <t>руб./кв.м</t>
  </si>
  <si>
    <t>4326,7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</si>
  <si>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</si>
  <si>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</si>
  <si>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</si>
  <si>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</si>
  <si>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</si>
  <si>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</si>
  <si>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</si>
  <si>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</si>
  <si>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</si>
  <si>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</si>
  <si>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</si>
  <si>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</si>
  <si>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</si>
  <si>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</si>
  <si>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</si>
  <si>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Гагарина, д.16</t>
  </si>
  <si>
    <t>установка новой урны</t>
  </si>
  <si>
    <t>4</t>
  </si>
  <si>
    <t>11595,6</t>
  </si>
  <si>
    <t>установка информационного щита</t>
  </si>
  <si>
    <t>2</t>
  </si>
  <si>
    <t>очистка кровли от снега</t>
  </si>
  <si>
    <t>28</t>
  </si>
  <si>
    <t>сбивание наледи с крыши</t>
  </si>
  <si>
    <t>руб/м п</t>
  </si>
  <si>
    <t>замена фитинга (крана, заглушки) системы отопления на стояке, калькуляция № 2</t>
  </si>
  <si>
    <t>руб/ уч-к</t>
  </si>
  <si>
    <t>замена участка магистрали или стояка (без стоимости трубы), калькуляция № 5</t>
  </si>
  <si>
    <t>7417,2</t>
  </si>
  <si>
    <t>6181</t>
  </si>
  <si>
    <t>3659,97</t>
  </si>
  <si>
    <t>расходы по расчету, учету платы, печати и доставки платежных документов согл.счета</t>
  </si>
  <si>
    <t>154061,83</t>
  </si>
  <si>
    <t>замена светильника</t>
  </si>
  <si>
    <t>соединение МПЛ</t>
  </si>
  <si>
    <t>6</t>
  </si>
  <si>
    <t>труба МПЛ 20</t>
  </si>
  <si>
    <t>3,5</t>
  </si>
  <si>
    <t>слив и заполнение системы отопления</t>
  </si>
  <si>
    <t>кран шар 20</t>
  </si>
  <si>
    <t>бочонок</t>
  </si>
  <si>
    <t>труба ППР 25</t>
  </si>
  <si>
    <t>тройник 20</t>
  </si>
  <si>
    <t>работа машины</t>
  </si>
  <si>
    <t>футорка рад.</t>
  </si>
  <si>
    <t>спил кустарника</t>
  </si>
  <si>
    <t>руб/м3</t>
  </si>
  <si>
    <t>0,7</t>
  </si>
  <si>
    <t>обратный клапан</t>
  </si>
  <si>
    <t>переход резьбовый</t>
  </si>
  <si>
    <t>соединение ППР</t>
  </si>
  <si>
    <t>очистка территорий от снега, акты, январь 2019</t>
  </si>
  <si>
    <t>108,93</t>
  </si>
  <si>
    <t>установка доводчика</t>
  </si>
  <si>
    <t>очистка территории от снега, акты, февраль 2019 г.</t>
  </si>
  <si>
    <t>266,26</t>
  </si>
  <si>
    <t>услуги автовышки, февраль 2019 г., акты</t>
  </si>
  <si>
    <t>техническое обслуживание внутридомового газового оборудования</t>
  </si>
  <si>
    <t>руб./стояк</t>
  </si>
  <si>
    <t>угол ППР</t>
  </si>
  <si>
    <t>техническое обслуживание  внутридомового газового оборудования</t>
  </si>
  <si>
    <t>2470,41</t>
  </si>
  <si>
    <t>замена канализационного лежака, подвал, 9,5 мп, смета</t>
  </si>
  <si>
    <t>техническое диагностирование ВДГО, согл.дог.№7776-ТД от 19.03.2019 г.</t>
  </si>
  <si>
    <t>руб/квартира</t>
  </si>
  <si>
    <t>16</t>
  </si>
  <si>
    <t>ремонт канализационного лежака, подвал, смета</t>
  </si>
  <si>
    <t>установка краншара по стояку ХВС, подвал, 1 шт, смета</t>
  </si>
  <si>
    <t>Содержание общего имущества(водоснабжение)</t>
  </si>
  <si>
    <t>Сведения о доходах и расходах  ( Стандарт п 9, подпункт "б","в"), за 2019 год</t>
  </si>
  <si>
    <t>Сои 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</si>
</sst>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1" xfId="40" applyFont="1" applyBorder="1" applyAlignment="1">
      <alignment horizontal="left" vertical="center" wrapText="1"/>
      <protection/>
    </xf>
    <xf numFmtId="0" fontId="43" fillId="0" borderId="10" xfId="39" applyFont="1" applyBorder="1" applyAlignment="1">
      <alignment horizontal="center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27" fillId="0" borderId="14" xfId="43" applyFont="1" applyBorder="1" applyAlignment="1" quotePrefix="1">
      <alignment horizontal="right" vertical="center" wrapText="1"/>
      <protection/>
    </xf>
    <xf numFmtId="0" fontId="27" fillId="0" borderId="19" xfId="38" applyFont="1" applyBorder="1" applyAlignment="1" quotePrefix="1">
      <alignment horizontal="center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164" fontId="27" fillId="0" borderId="21" xfId="35" applyNumberFormat="1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6"/>
  <sheetViews>
    <sheetView tabSelected="1" zoomScalePageLayoutView="0" workbookViewId="0" topLeftCell="A1">
      <selection activeCell="D52" sqref="D52"/>
    </sheetView>
  </sheetViews>
  <sheetFormatPr defaultColWidth="9.140625" defaultRowHeight="15"/>
  <cols>
    <col min="1" max="1" width="9.140625" style="2" customWidth="1"/>
    <col min="2" max="2" width="57.140625" style="2" customWidth="1"/>
    <col min="3" max="3" width="13.57421875" style="2" customWidth="1"/>
    <col min="4" max="4" width="13.00390625" style="2" customWidth="1"/>
    <col min="5" max="5" width="14.28125" style="2" customWidth="1"/>
    <col min="6" max="6" width="12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98</v>
      </c>
    </row>
    <row r="3" ht="15">
      <c r="B3" s="2" t="s">
        <v>44</v>
      </c>
    </row>
    <row r="5" spans="2:6" ht="15">
      <c r="B5" s="28" t="s">
        <v>32</v>
      </c>
      <c r="C5" s="28" t="s">
        <v>33</v>
      </c>
      <c r="D5" s="28" t="s">
        <v>34</v>
      </c>
      <c r="E5" s="28" t="s">
        <v>35</v>
      </c>
      <c r="F5" s="31" t="s">
        <v>36</v>
      </c>
    </row>
    <row r="6" spans="2:6" ht="15">
      <c r="B6" s="29"/>
      <c r="C6" s="29"/>
      <c r="D6" s="29"/>
      <c r="E6" s="29"/>
      <c r="F6" s="31"/>
    </row>
    <row r="7" spans="2:6" ht="28.5" customHeight="1">
      <c r="B7" s="30"/>
      <c r="C7" s="30"/>
      <c r="D7" s="30"/>
      <c r="E7" s="30"/>
      <c r="F7" s="31"/>
    </row>
    <row r="8" spans="2:6" ht="15">
      <c r="B8" s="3" t="s">
        <v>37</v>
      </c>
      <c r="C8" s="3">
        <v>35973.67</v>
      </c>
      <c r="D8" s="3">
        <v>34936.36</v>
      </c>
      <c r="E8" s="3">
        <v>34551.48</v>
      </c>
      <c r="F8" s="4">
        <f aca="true" t="shared" si="0" ref="F8:F15">D8-E8</f>
        <v>384.8799999999974</v>
      </c>
    </row>
    <row r="9" spans="2:6" ht="15">
      <c r="B9" s="3" t="s">
        <v>38</v>
      </c>
      <c r="C9" s="3">
        <v>37605.15</v>
      </c>
      <c r="D9" s="3">
        <v>36496.78</v>
      </c>
      <c r="E9" s="3">
        <v>29616.43</v>
      </c>
      <c r="F9" s="4">
        <f t="shared" si="0"/>
        <v>6880.3499999999985</v>
      </c>
    </row>
    <row r="10" spans="2:6" ht="15">
      <c r="B10" s="3" t="s">
        <v>24</v>
      </c>
      <c r="C10" s="3">
        <v>34755.71</v>
      </c>
      <c r="D10" s="3">
        <v>33640.11</v>
      </c>
      <c r="E10" s="3">
        <v>45094.46</v>
      </c>
      <c r="F10" s="4">
        <f t="shared" si="0"/>
        <v>-11454.349999999999</v>
      </c>
    </row>
    <row r="11" spans="2:6" ht="15">
      <c r="B11" s="3" t="s">
        <v>39</v>
      </c>
      <c r="C11" s="3">
        <v>14995.25</v>
      </c>
      <c r="D11" s="3">
        <v>14300.54</v>
      </c>
      <c r="E11" s="3">
        <v>14995.13</v>
      </c>
      <c r="F11" s="4">
        <f t="shared" si="0"/>
        <v>-694.5899999999983</v>
      </c>
    </row>
    <row r="12" spans="2:6" ht="15">
      <c r="B12" s="3" t="s">
        <v>40</v>
      </c>
      <c r="C12" s="3">
        <v>19037.4</v>
      </c>
      <c r="D12" s="3">
        <v>20682.07</v>
      </c>
      <c r="E12" s="3">
        <v>19037.5</v>
      </c>
      <c r="F12" s="4">
        <f t="shared" si="0"/>
        <v>1644.5699999999997</v>
      </c>
    </row>
    <row r="13" spans="2:6" ht="15">
      <c r="B13" s="3" t="s">
        <v>41</v>
      </c>
      <c r="C13" s="3">
        <v>11595.6</v>
      </c>
      <c r="D13" s="3">
        <v>11136.83</v>
      </c>
      <c r="E13" s="3">
        <v>11595.6</v>
      </c>
      <c r="F13" s="4">
        <f t="shared" si="0"/>
        <v>-458.77000000000044</v>
      </c>
    </row>
    <row r="14" spans="2:6" ht="15">
      <c r="B14" s="3" t="s">
        <v>42</v>
      </c>
      <c r="C14" s="3">
        <v>939.55</v>
      </c>
      <c r="D14" s="3">
        <v>814.71</v>
      </c>
      <c r="E14" s="3">
        <v>7564</v>
      </c>
      <c r="F14" s="4">
        <f t="shared" si="0"/>
        <v>-6749.29</v>
      </c>
    </row>
    <row r="15" spans="2:6" ht="15">
      <c r="B15" s="3" t="s">
        <v>99</v>
      </c>
      <c r="C15" s="3">
        <v>294.4</v>
      </c>
      <c r="D15" s="3">
        <v>227.69</v>
      </c>
      <c r="E15" s="3">
        <v>294.4</v>
      </c>
      <c r="F15" s="4">
        <f t="shared" si="0"/>
        <v>-66.70999999999998</v>
      </c>
    </row>
    <row r="16" spans="2:6" ht="15">
      <c r="B16" s="3" t="s">
        <v>43</v>
      </c>
      <c r="C16" s="3">
        <f>SUM(C8:C15)</f>
        <v>155196.72999999998</v>
      </c>
      <c r="D16" s="3">
        <f>SUM(D8:D15)</f>
        <v>152235.09</v>
      </c>
      <c r="E16" s="3">
        <f>SUM(E8:E15)</f>
        <v>162749</v>
      </c>
      <c r="F16" s="4">
        <f>SUM(F8:F15)</f>
        <v>-10513.91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15" customHeight="1">
      <c r="B20" s="9" t="s">
        <v>7</v>
      </c>
      <c r="C20" s="10" t="s">
        <v>8</v>
      </c>
      <c r="D20" s="11">
        <v>58.3</v>
      </c>
      <c r="E20" s="12" t="s">
        <v>9</v>
      </c>
      <c r="F20" s="13">
        <v>1865.6</v>
      </c>
    </row>
    <row r="21" spans="2:6" ht="15" customHeight="1">
      <c r="B21" s="9" t="s">
        <v>45</v>
      </c>
      <c r="C21" s="10" t="s">
        <v>8</v>
      </c>
      <c r="D21" s="11">
        <v>2508.02</v>
      </c>
      <c r="E21" s="12" t="s">
        <v>46</v>
      </c>
      <c r="F21" s="13">
        <v>10032.08</v>
      </c>
    </row>
    <row r="22" spans="2:6" ht="30.75" customHeight="1">
      <c r="B22" s="9" t="s">
        <v>13</v>
      </c>
      <c r="C22" s="10" t="s">
        <v>14</v>
      </c>
      <c r="D22" s="11">
        <v>1.17</v>
      </c>
      <c r="E22" s="12" t="s">
        <v>15</v>
      </c>
      <c r="F22" s="13">
        <v>5731.8</v>
      </c>
    </row>
    <row r="23" spans="2:6" ht="15" customHeight="1">
      <c r="B23" s="9" t="s">
        <v>22</v>
      </c>
      <c r="C23" s="10" t="s">
        <v>23</v>
      </c>
      <c r="D23" s="11">
        <v>1</v>
      </c>
      <c r="E23" s="12" t="s">
        <v>47</v>
      </c>
      <c r="F23" s="13">
        <v>11595.6</v>
      </c>
    </row>
    <row r="24" spans="2:6" ht="15" customHeight="1">
      <c r="B24" s="9" t="s">
        <v>48</v>
      </c>
      <c r="C24" s="10" t="s">
        <v>8</v>
      </c>
      <c r="D24" s="11">
        <v>853</v>
      </c>
      <c r="E24" s="12" t="s">
        <v>49</v>
      </c>
      <c r="F24" s="13">
        <v>1706</v>
      </c>
    </row>
    <row r="25" spans="2:6" ht="15" customHeight="1">
      <c r="B25" s="9" t="s">
        <v>50</v>
      </c>
      <c r="C25" s="10" t="s">
        <v>14</v>
      </c>
      <c r="D25" s="11">
        <v>82.5</v>
      </c>
      <c r="E25" s="12" t="s">
        <v>51</v>
      </c>
      <c r="F25" s="13">
        <v>2310</v>
      </c>
    </row>
    <row r="26" spans="2:6" ht="15" customHeight="1">
      <c r="B26" s="9" t="s">
        <v>52</v>
      </c>
      <c r="C26" s="10" t="s">
        <v>53</v>
      </c>
      <c r="D26" s="11">
        <v>13.11</v>
      </c>
      <c r="E26" s="12" t="s">
        <v>51</v>
      </c>
      <c r="F26" s="13">
        <v>367.08</v>
      </c>
    </row>
    <row r="27" spans="2:6" ht="15" customHeight="1">
      <c r="B27" s="9" t="s">
        <v>26</v>
      </c>
      <c r="C27" s="10" t="s">
        <v>8</v>
      </c>
      <c r="D27" s="11">
        <v>317.9</v>
      </c>
      <c r="E27" s="12" t="s">
        <v>5</v>
      </c>
      <c r="F27" s="13">
        <v>317.9</v>
      </c>
    </row>
    <row r="28" spans="2:6" ht="31.5" customHeight="1">
      <c r="B28" s="9" t="s">
        <v>54</v>
      </c>
      <c r="C28" s="10" t="s">
        <v>55</v>
      </c>
      <c r="D28" s="11">
        <v>1420.25</v>
      </c>
      <c r="E28" s="12" t="s">
        <v>49</v>
      </c>
      <c r="F28" s="13">
        <v>2840.5</v>
      </c>
    </row>
    <row r="29" spans="2:6" ht="30" customHeight="1">
      <c r="B29" s="9" t="s">
        <v>56</v>
      </c>
      <c r="C29" s="10" t="s">
        <v>55</v>
      </c>
      <c r="D29" s="11">
        <v>2248.51</v>
      </c>
      <c r="E29" s="12" t="s">
        <v>10</v>
      </c>
      <c r="F29" s="13">
        <v>6745.53</v>
      </c>
    </row>
    <row r="30" spans="2:6" ht="15" customHeight="1">
      <c r="B30" s="9" t="s">
        <v>21</v>
      </c>
      <c r="C30" s="10" t="s">
        <v>27</v>
      </c>
      <c r="D30" s="11">
        <v>2.13</v>
      </c>
      <c r="E30" s="12" t="s">
        <v>57</v>
      </c>
      <c r="F30" s="13">
        <v>15798.6</v>
      </c>
    </row>
    <row r="31" spans="2:6" ht="15" customHeight="1">
      <c r="B31" s="9" t="s">
        <v>20</v>
      </c>
      <c r="C31" s="10" t="s">
        <v>14</v>
      </c>
      <c r="D31" s="11">
        <v>1.98</v>
      </c>
      <c r="E31" s="12" t="s">
        <v>28</v>
      </c>
      <c r="F31" s="13">
        <v>8566.88</v>
      </c>
    </row>
    <row r="32" spans="2:6" ht="15" customHeight="1">
      <c r="B32" s="9" t="s">
        <v>17</v>
      </c>
      <c r="C32" s="10" t="s">
        <v>14</v>
      </c>
      <c r="D32" s="11">
        <v>0.87</v>
      </c>
      <c r="E32" s="12" t="s">
        <v>58</v>
      </c>
      <c r="F32" s="13">
        <v>5377.5</v>
      </c>
    </row>
    <row r="33" spans="2:6" ht="15" customHeight="1">
      <c r="B33" s="9" t="s">
        <v>19</v>
      </c>
      <c r="C33" s="10" t="s">
        <v>27</v>
      </c>
      <c r="D33" s="11">
        <v>2.21</v>
      </c>
      <c r="E33" s="12" t="s">
        <v>58</v>
      </c>
      <c r="F33" s="13">
        <v>13660</v>
      </c>
    </row>
    <row r="34" spans="2:6" ht="15" customHeight="1">
      <c r="B34" s="9" t="s">
        <v>29</v>
      </c>
      <c r="C34" s="10" t="s">
        <v>14</v>
      </c>
      <c r="D34" s="11">
        <v>4.59</v>
      </c>
      <c r="E34" s="14" t="s">
        <v>59</v>
      </c>
      <c r="F34" s="15">
        <v>16799.27</v>
      </c>
    </row>
    <row r="35" spans="2:6" ht="29.25" customHeight="1">
      <c r="B35" s="16" t="s">
        <v>60</v>
      </c>
      <c r="C35" s="10" t="s">
        <v>6</v>
      </c>
      <c r="D35" s="11">
        <v>0.02</v>
      </c>
      <c r="E35" s="17" t="s">
        <v>61</v>
      </c>
      <c r="F35" s="15">
        <v>3081.24</v>
      </c>
    </row>
    <row r="36" spans="2:6" ht="15" customHeight="1">
      <c r="B36" s="16" t="s">
        <v>11</v>
      </c>
      <c r="C36" s="10" t="s">
        <v>12</v>
      </c>
      <c r="D36" s="11">
        <v>415.91</v>
      </c>
      <c r="E36" s="17" t="s">
        <v>5</v>
      </c>
      <c r="F36" s="15">
        <v>415.91</v>
      </c>
    </row>
    <row r="37" spans="2:6" ht="15" customHeight="1">
      <c r="B37" s="16" t="s">
        <v>26</v>
      </c>
      <c r="C37" s="10" t="s">
        <v>8</v>
      </c>
      <c r="D37" s="11">
        <v>349.69</v>
      </c>
      <c r="E37" s="17" t="s">
        <v>49</v>
      </c>
      <c r="F37" s="15">
        <v>699.38</v>
      </c>
    </row>
    <row r="38" spans="2:6" ht="15" customHeight="1">
      <c r="B38" s="16" t="s">
        <v>62</v>
      </c>
      <c r="C38" s="10" t="s">
        <v>8</v>
      </c>
      <c r="D38" s="11">
        <v>514.8</v>
      </c>
      <c r="E38" s="17" t="s">
        <v>5</v>
      </c>
      <c r="F38" s="15">
        <v>514.8</v>
      </c>
    </row>
    <row r="39" spans="2:6" ht="15" customHeight="1">
      <c r="B39" s="16" t="s">
        <v>63</v>
      </c>
      <c r="C39" s="10" t="s">
        <v>8</v>
      </c>
      <c r="D39" s="11">
        <v>285</v>
      </c>
      <c r="E39" s="17" t="s">
        <v>64</v>
      </c>
      <c r="F39" s="15">
        <v>1710</v>
      </c>
    </row>
    <row r="40" spans="2:6" ht="15" customHeight="1">
      <c r="B40" s="16" t="s">
        <v>65</v>
      </c>
      <c r="C40" s="10" t="s">
        <v>8</v>
      </c>
      <c r="D40" s="11">
        <v>110</v>
      </c>
      <c r="E40" s="17" t="s">
        <v>66</v>
      </c>
      <c r="F40" s="15">
        <v>385</v>
      </c>
    </row>
    <row r="41" spans="2:6" ht="15" customHeight="1">
      <c r="B41" s="16" t="s">
        <v>67</v>
      </c>
      <c r="C41" s="10" t="s">
        <v>55</v>
      </c>
      <c r="D41" s="11">
        <v>-136.88</v>
      </c>
      <c r="E41" s="17" t="s">
        <v>49</v>
      </c>
      <c r="F41" s="15">
        <v>-273.76</v>
      </c>
    </row>
    <row r="42" spans="2:6" ht="15" customHeight="1">
      <c r="B42" s="16" t="s">
        <v>68</v>
      </c>
      <c r="C42" s="10" t="s">
        <v>8</v>
      </c>
      <c r="D42" s="11">
        <v>345</v>
      </c>
      <c r="E42" s="17" t="s">
        <v>5</v>
      </c>
      <c r="F42" s="15">
        <v>345</v>
      </c>
    </row>
    <row r="43" spans="2:6" ht="15">
      <c r="B43" s="16" t="s">
        <v>69</v>
      </c>
      <c r="C43" s="10" t="s">
        <v>8</v>
      </c>
      <c r="D43" s="11">
        <v>15</v>
      </c>
      <c r="E43" s="17" t="s">
        <v>10</v>
      </c>
      <c r="F43" s="15">
        <v>45</v>
      </c>
    </row>
    <row r="44" spans="2:6" ht="15" customHeight="1">
      <c r="B44" s="16" t="s">
        <v>70</v>
      </c>
      <c r="C44" s="10" t="s">
        <v>8</v>
      </c>
      <c r="D44" s="11">
        <v>130</v>
      </c>
      <c r="E44" s="17" t="s">
        <v>25</v>
      </c>
      <c r="F44" s="15">
        <v>65</v>
      </c>
    </row>
    <row r="45" spans="2:6" ht="15" customHeight="1">
      <c r="B45" s="16" t="s">
        <v>71</v>
      </c>
      <c r="C45" s="10" t="s">
        <v>8</v>
      </c>
      <c r="D45" s="11">
        <v>85</v>
      </c>
      <c r="E45" s="17" t="s">
        <v>5</v>
      </c>
      <c r="F45" s="15">
        <v>85</v>
      </c>
    </row>
    <row r="46" spans="2:6" ht="15" customHeight="1">
      <c r="B46" s="16" t="s">
        <v>72</v>
      </c>
      <c r="C46" s="10" t="s">
        <v>12</v>
      </c>
      <c r="D46" s="11">
        <v>-825.53</v>
      </c>
      <c r="E46" s="17" t="s">
        <v>10</v>
      </c>
      <c r="F46" s="15">
        <v>-2476.59</v>
      </c>
    </row>
    <row r="47" spans="2:6" ht="15" customHeight="1">
      <c r="B47" s="16" t="s">
        <v>73</v>
      </c>
      <c r="C47" s="10" t="s">
        <v>8</v>
      </c>
      <c r="D47" s="11">
        <v>45</v>
      </c>
      <c r="E47" s="17" t="s">
        <v>49</v>
      </c>
      <c r="F47" s="15">
        <v>90</v>
      </c>
    </row>
    <row r="48" spans="2:6" ht="15" customHeight="1">
      <c r="B48" s="16" t="s">
        <v>74</v>
      </c>
      <c r="C48" s="10" t="s">
        <v>75</v>
      </c>
      <c r="D48" s="11">
        <v>223.61</v>
      </c>
      <c r="E48" s="17" t="s">
        <v>76</v>
      </c>
      <c r="F48" s="15">
        <v>156.53</v>
      </c>
    </row>
    <row r="49" spans="2:6" ht="15" customHeight="1">
      <c r="B49" s="16" t="s">
        <v>77</v>
      </c>
      <c r="C49" s="10" t="s">
        <v>8</v>
      </c>
      <c r="D49" s="11">
        <v>345</v>
      </c>
      <c r="E49" s="17" t="s">
        <v>5</v>
      </c>
      <c r="F49" s="15">
        <v>345</v>
      </c>
    </row>
    <row r="50" spans="2:6" ht="15" customHeight="1">
      <c r="B50" s="16" t="s">
        <v>78</v>
      </c>
      <c r="C50" s="10" t="s">
        <v>8</v>
      </c>
      <c r="D50" s="11">
        <v>134</v>
      </c>
      <c r="E50" s="17" t="s">
        <v>5</v>
      </c>
      <c r="F50" s="18">
        <v>134</v>
      </c>
    </row>
    <row r="51" spans="2:6" ht="15" customHeight="1">
      <c r="B51" s="9" t="s">
        <v>79</v>
      </c>
      <c r="C51" s="10" t="s">
        <v>8</v>
      </c>
      <c r="D51" s="19">
        <v>260</v>
      </c>
      <c r="E51" s="17" t="s">
        <v>46</v>
      </c>
      <c r="F51" s="18">
        <v>1040</v>
      </c>
    </row>
    <row r="52" spans="2:6" ht="15" customHeight="1">
      <c r="B52" s="9" t="s">
        <v>80</v>
      </c>
      <c r="C52" s="10" t="s">
        <v>14</v>
      </c>
      <c r="D52" s="19">
        <v>4.59</v>
      </c>
      <c r="E52" s="17" t="s">
        <v>81</v>
      </c>
      <c r="F52" s="18">
        <v>499.99</v>
      </c>
    </row>
    <row r="53" spans="2:6" ht="15" customHeight="1">
      <c r="B53" s="9" t="s">
        <v>82</v>
      </c>
      <c r="C53" s="10" t="s">
        <v>8</v>
      </c>
      <c r="D53" s="19">
        <v>2300</v>
      </c>
      <c r="E53" s="17" t="s">
        <v>5</v>
      </c>
      <c r="F53" s="18">
        <v>2300</v>
      </c>
    </row>
    <row r="54" spans="2:6" ht="15" customHeight="1">
      <c r="B54" s="9" t="s">
        <v>83</v>
      </c>
      <c r="C54" s="10" t="s">
        <v>14</v>
      </c>
      <c r="D54" s="19">
        <v>4.59</v>
      </c>
      <c r="E54" s="17" t="s">
        <v>84</v>
      </c>
      <c r="F54" s="18">
        <v>1222.13</v>
      </c>
    </row>
    <row r="55" spans="2:6" ht="17.25" customHeight="1">
      <c r="B55" s="20" t="s">
        <v>85</v>
      </c>
      <c r="C55" s="10" t="s">
        <v>23</v>
      </c>
      <c r="D55" s="19">
        <v>1800</v>
      </c>
      <c r="E55" s="17" t="s">
        <v>5</v>
      </c>
      <c r="F55" s="18">
        <v>1800</v>
      </c>
    </row>
    <row r="56" spans="2:6" ht="30.75" customHeight="1">
      <c r="B56" s="9" t="s">
        <v>86</v>
      </c>
      <c r="C56" s="10" t="s">
        <v>87</v>
      </c>
      <c r="D56" s="19">
        <v>464</v>
      </c>
      <c r="E56" s="17" t="s">
        <v>46</v>
      </c>
      <c r="F56" s="18">
        <v>1856</v>
      </c>
    </row>
    <row r="57" spans="2:6" ht="15">
      <c r="B57" s="9" t="s">
        <v>88</v>
      </c>
      <c r="C57" s="10" t="s">
        <v>8</v>
      </c>
      <c r="D57" s="19">
        <v>12</v>
      </c>
      <c r="E57" s="17" t="s">
        <v>16</v>
      </c>
      <c r="F57" s="18">
        <v>60</v>
      </c>
    </row>
    <row r="58" spans="2:6" ht="31.5" customHeight="1">
      <c r="B58" s="9" t="s">
        <v>89</v>
      </c>
      <c r="C58" s="10" t="s">
        <v>87</v>
      </c>
      <c r="D58" s="19">
        <v>534</v>
      </c>
      <c r="E58" s="17" t="s">
        <v>49</v>
      </c>
      <c r="F58" s="18">
        <v>1068</v>
      </c>
    </row>
    <row r="59" spans="2:6" ht="15" customHeight="1">
      <c r="B59" s="9" t="s">
        <v>20</v>
      </c>
      <c r="C59" s="10" t="s">
        <v>14</v>
      </c>
      <c r="D59" s="19">
        <v>2.08</v>
      </c>
      <c r="E59" s="17" t="s">
        <v>18</v>
      </c>
      <c r="F59" s="18">
        <v>6428.25</v>
      </c>
    </row>
    <row r="60" spans="2:6" ht="15" customHeight="1">
      <c r="B60" s="9" t="s">
        <v>24</v>
      </c>
      <c r="C60" s="10" t="s">
        <v>27</v>
      </c>
      <c r="D60" s="19">
        <v>4.82</v>
      </c>
      <c r="E60" s="17" t="s">
        <v>90</v>
      </c>
      <c r="F60" s="18">
        <v>11907.38</v>
      </c>
    </row>
    <row r="61" spans="2:6" ht="15" customHeight="1">
      <c r="B61" s="9" t="s">
        <v>91</v>
      </c>
      <c r="C61" s="10" t="s">
        <v>23</v>
      </c>
      <c r="D61" s="19">
        <v>15230</v>
      </c>
      <c r="E61" s="17" t="s">
        <v>5</v>
      </c>
      <c r="F61" s="18">
        <v>15230</v>
      </c>
    </row>
    <row r="62" spans="2:6" ht="30" customHeight="1">
      <c r="B62" s="9" t="s">
        <v>92</v>
      </c>
      <c r="C62" s="10" t="s">
        <v>93</v>
      </c>
      <c r="D62" s="19">
        <v>290</v>
      </c>
      <c r="E62" s="17" t="s">
        <v>94</v>
      </c>
      <c r="F62" s="18">
        <v>4640</v>
      </c>
    </row>
    <row r="63" spans="2:6" ht="15" customHeight="1">
      <c r="B63" s="9" t="s">
        <v>95</v>
      </c>
      <c r="C63" s="10" t="s">
        <v>23</v>
      </c>
      <c r="D63" s="19">
        <v>2972</v>
      </c>
      <c r="E63" s="17" t="s">
        <v>5</v>
      </c>
      <c r="F63" s="18">
        <v>2972</v>
      </c>
    </row>
    <row r="64" spans="2:6" ht="15" customHeight="1">
      <c r="B64" s="9" t="s">
        <v>96</v>
      </c>
      <c r="C64" s="10" t="s">
        <v>23</v>
      </c>
      <c r="D64" s="19">
        <v>2395</v>
      </c>
      <c r="E64" s="17" t="s">
        <v>5</v>
      </c>
      <c r="F64" s="18">
        <v>2395</v>
      </c>
    </row>
    <row r="65" spans="2:6" ht="15" customHeight="1">
      <c r="B65" s="21" t="s">
        <v>97</v>
      </c>
      <c r="C65" s="22" t="s">
        <v>23</v>
      </c>
      <c r="D65" s="19">
        <v>1</v>
      </c>
      <c r="E65" s="17">
        <v>294.4</v>
      </c>
      <c r="F65" s="23">
        <v>294.4</v>
      </c>
    </row>
    <row r="66" spans="2:6" ht="15">
      <c r="B66" s="24" t="s">
        <v>31</v>
      </c>
      <c r="C66" s="6" t="s">
        <v>30</v>
      </c>
      <c r="D66" s="25" t="s">
        <v>30</v>
      </c>
      <c r="E66" s="26"/>
      <c r="F66" s="27">
        <f>SUM(F20:F65)</f>
        <v>162749.00000000003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2020-02-20T06:43:30Z</cp:lastPrinted>
  <dcterms:created xsi:type="dcterms:W3CDTF">2019-02-22T07:57:30Z</dcterms:created>
  <dcterms:modified xsi:type="dcterms:W3CDTF">2020-02-20T06:43:38Z</dcterms:modified>
  <cp:category/>
  <cp:version/>
  <cp:contentType/>
  <cp:contentStatus/>
</cp:coreProperties>
</file>