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<sst xmlns="http://schemas.openxmlformats.org/spreadsheetml/2006/main" count="224" uniqueCount="123">
  <si>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</si>
  <si>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</si>
  <si>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</si>
  <si>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</si>
  <si>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</si>
  <si>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</si>
  <si>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</si>
  <si>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</si>
  <si>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руб./ шт</t>
  </si>
  <si>
    <t>Периодическая проверка и чистка вент. каналов и дымоходов</t>
  </si>
  <si>
    <t>48</t>
  </si>
  <si>
    <t>подготовительные работы</t>
  </si>
  <si>
    <t>руб/час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</si>
  <si>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</si>
  <si>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</si>
  <si>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</si>
  <si>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</si>
  <si>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6710,4</t>
  </si>
  <si>
    <t>Размещение ТБО</t>
  </si>
  <si>
    <t>4216,5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</si>
  <si>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</si>
  <si>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</si>
  <si>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</si>
  <si>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</si>
  <si>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</si>
  <si>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</si>
  <si>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</si>
  <si>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слив системы отопления</t>
  </si>
  <si>
    <t>0,5</t>
  </si>
  <si>
    <t>руб./кв.м</t>
  </si>
  <si>
    <t>5903,1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</si>
  <si>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</si>
  <si>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</si>
  <si>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</si>
  <si>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</si>
  <si>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</si>
  <si>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</si>
  <si>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</si>
  <si>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</si>
  <si>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</si>
  <si>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</si>
  <si>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</si>
  <si>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</si>
  <si>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</si>
  <si>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</si>
  <si>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</si>
  <si>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Гагарина, д.18</t>
  </si>
  <si>
    <t>6</t>
  </si>
  <si>
    <t>кран шаровой Ду 15 мм, накл.14 от 30.06.2016 г.</t>
  </si>
  <si>
    <t>5</t>
  </si>
  <si>
    <t>муфта ДУ 20, ЖХ</t>
  </si>
  <si>
    <t>труба МПЛ 20, ЖХ</t>
  </si>
  <si>
    <t>заглушка 1/2 ЖХ</t>
  </si>
  <si>
    <t>труба ст. Ду 50 мм</t>
  </si>
  <si>
    <t>14867,47</t>
  </si>
  <si>
    <t>кран ст.приварной Ду 50 мм, ЖХ</t>
  </si>
  <si>
    <t>очистка кровли от снега</t>
  </si>
  <si>
    <t>80</t>
  </si>
  <si>
    <t>сбивание наледи с крыши</t>
  </si>
  <si>
    <t>руб/м п</t>
  </si>
  <si>
    <t>сбивание сосулек с кровли</t>
  </si>
  <si>
    <t>10</t>
  </si>
  <si>
    <t>соединение МПЛ    жх</t>
  </si>
  <si>
    <t>замена фитинга (крана, заглушки) системы отопления на стояке, калькуляция № 2</t>
  </si>
  <si>
    <t>14</t>
  </si>
  <si>
    <t>замена участка магистрали или стояка (без стоимости трубы), калькуляция № 5</t>
  </si>
  <si>
    <t>8</t>
  </si>
  <si>
    <t>замена задвижек (кранов) в теплоузле (без стоимости материалов), калькуляция № 6</t>
  </si>
  <si>
    <t>кран предохранительный</t>
  </si>
  <si>
    <t>труба ст.Ду 32 мм</t>
  </si>
  <si>
    <t>4</t>
  </si>
  <si>
    <t>10119,6</t>
  </si>
  <si>
    <t>8433</t>
  </si>
  <si>
    <t>5489,94</t>
  </si>
  <si>
    <t>манометр</t>
  </si>
  <si>
    <t>кран шар. 32 мм</t>
  </si>
  <si>
    <t>бобышка</t>
  </si>
  <si>
    <t>термометр</t>
  </si>
  <si>
    <t>услуга автовышки, акт 472 от 24.01.2019 г.</t>
  </si>
  <si>
    <t>руб./подъезд</t>
  </si>
  <si>
    <t>расходы по расчету, учету платы, печати и доставки платежных документов согл.счета</t>
  </si>
  <si>
    <t>194302,37</t>
  </si>
  <si>
    <t>1,5</t>
  </si>
  <si>
    <t>замена светильника</t>
  </si>
  <si>
    <t>соединение МПЛ</t>
  </si>
  <si>
    <t>3</t>
  </si>
  <si>
    <t>труба МПЛ 20</t>
  </si>
  <si>
    <t>3,5</t>
  </si>
  <si>
    <t>слив и заполнение системы отопления</t>
  </si>
  <si>
    <t>13</t>
  </si>
  <si>
    <t>кран шар 20</t>
  </si>
  <si>
    <t>бочонок</t>
  </si>
  <si>
    <t>труба ППР 25</t>
  </si>
  <si>
    <t>0,1</t>
  </si>
  <si>
    <t>тройник 20</t>
  </si>
  <si>
    <t>резьба</t>
  </si>
  <si>
    <t>обратный клапан</t>
  </si>
  <si>
    <t>услуги автовышки,счет 472 от 24.01.2019 г.</t>
  </si>
  <si>
    <t>очистка территории от снега, акты, февраль 2019 г.</t>
  </si>
  <si>
    <t>593,08</t>
  </si>
  <si>
    <t>услуги автовышки, февраль 2019 г., акты</t>
  </si>
  <si>
    <t>4,5</t>
  </si>
  <si>
    <t>техническое обслуживание внутридомового газового оборудования</t>
  </si>
  <si>
    <t>руб./стояк</t>
  </si>
  <si>
    <t>установка датчиков движения в подъездах, смета</t>
  </si>
  <si>
    <t>труба ПНД 32 мм</t>
  </si>
  <si>
    <t>муфта соединительная</t>
  </si>
  <si>
    <t>автовышка, сбивание наледи, акт 1078 от 13.03.2019 г.</t>
  </si>
  <si>
    <t>техническое обслуживание  внутридомового газового оборудования</t>
  </si>
  <si>
    <t>3705,62</t>
  </si>
  <si>
    <t>техническое диагностирование ВДГО, согл.дог.№7776-ТД от 19.03.2019 г.</t>
  </si>
  <si>
    <t>руб/квартира</t>
  </si>
  <si>
    <t>24</t>
  </si>
  <si>
    <t>установка снегозадержателя, акт 121 от 26.08.2019 г.</t>
  </si>
  <si>
    <t>муфта ППР 32 мм</t>
  </si>
  <si>
    <t>соединение ППР 25х3/4</t>
  </si>
  <si>
    <t>тройник ППР 32х25</t>
  </si>
  <si>
    <t>труба ППР 32</t>
  </si>
  <si>
    <t>угол ППР 32</t>
  </si>
  <si>
    <t>установка краншара по стояку ХВС, подвал, 1 шт, смета</t>
  </si>
  <si>
    <t>Содержание общего имущества(водоснабжение)</t>
  </si>
  <si>
    <t>Сведения о доходах и расходах  ( Стандарт п 9, подпункт "б","в"), за 2019 год</t>
  </si>
  <si>
    <t>Сои (водоотведение)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</si>
</sst>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6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39" applyFont="1" applyBorder="1" applyAlignment="1" quotePrefix="1">
      <alignment horizontal="center" vertical="center" wrapText="1"/>
      <protection/>
    </xf>
    <xf numFmtId="0" fontId="43" fillId="0" borderId="19" xfId="39" applyFont="1" applyBorder="1" applyAlignment="1" quotePrefix="1">
      <alignment horizontal="center" vertical="center" wrapText="1"/>
      <protection/>
    </xf>
    <xf numFmtId="0" fontId="43" fillId="0" borderId="20" xfId="42" applyFont="1" applyBorder="1" applyAlignment="1" quotePrefix="1">
      <alignment horizontal="right" vertical="center" wrapText="1"/>
      <protection/>
    </xf>
    <xf numFmtId="0" fontId="43" fillId="0" borderId="21" xfId="39" applyFont="1" applyBorder="1" applyAlignment="1" quotePrefix="1">
      <alignment horizontal="center" vertical="center" wrapText="1"/>
      <protection/>
    </xf>
    <xf numFmtId="0" fontId="43" fillId="0" borderId="22" xfId="42" applyFont="1" applyBorder="1" applyAlignment="1" quotePrefix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24" xfId="39" applyFont="1" applyBorder="1" applyAlignment="1" quotePrefix="1">
      <alignment horizontal="center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3" fillId="0" borderId="27" xfId="39" applyFont="1" applyBorder="1" applyAlignment="1" quotePrefix="1">
      <alignment horizontal="center" vertical="center" wrapText="1"/>
      <protection/>
    </xf>
    <xf numFmtId="164" fontId="43" fillId="0" borderId="28" xfId="41" applyNumberFormat="1" applyFont="1" applyBorder="1" applyAlignment="1">
      <alignment horizontal="right" vertical="center" wrapText="1"/>
      <protection/>
    </xf>
    <xf numFmtId="0" fontId="43" fillId="0" borderId="29" xfId="39" applyFont="1" applyBorder="1" applyAlignment="1" quotePrefix="1">
      <alignment horizontal="center" vertical="center" wrapText="1"/>
      <protection/>
    </xf>
    <xf numFmtId="0" fontId="43" fillId="0" borderId="30" xfId="39" applyFont="1" applyBorder="1" applyAlignment="1" quotePrefix="1">
      <alignment horizontal="center" vertical="center" wrapText="1"/>
      <protection/>
    </xf>
    <xf numFmtId="0" fontId="42" fillId="0" borderId="11" xfId="43" applyFont="1" applyBorder="1" applyAlignment="1" quotePrefix="1">
      <alignment horizontal="right" vertical="center" wrapText="1"/>
      <protection/>
    </xf>
    <xf numFmtId="0" fontId="42" fillId="0" borderId="30" xfId="38" applyFont="1" applyBorder="1" applyAlignment="1" quotePrefix="1">
      <alignment horizontal="center" vertical="center" wrapText="1"/>
      <protection/>
    </xf>
    <xf numFmtId="0" fontId="42" fillId="0" borderId="28" xfId="38" applyFont="1" applyBorder="1" applyAlignment="1" quotePrefix="1">
      <alignment horizontal="center" vertical="center" wrapText="1"/>
      <protection/>
    </xf>
    <xf numFmtId="0" fontId="42" fillId="0" borderId="22" xfId="43" applyFont="1" applyBorder="1" applyAlignment="1" quotePrefix="1">
      <alignment horizontal="right" vertical="center" wrapText="1"/>
      <protection/>
    </xf>
    <xf numFmtId="164" fontId="42" fillId="0" borderId="28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7"/>
  <sheetViews>
    <sheetView tabSelected="1" zoomScalePageLayoutView="0" workbookViewId="0" topLeftCell="A1">
      <selection activeCell="B75" sqref="B75"/>
    </sheetView>
  </sheetViews>
  <sheetFormatPr defaultColWidth="9.140625" defaultRowHeight="15"/>
  <cols>
    <col min="1" max="1" width="9.140625" style="2" customWidth="1"/>
    <col min="2" max="2" width="57.8515625" style="2" customWidth="1"/>
    <col min="3" max="3" width="13.57421875" style="2" customWidth="1"/>
    <col min="4" max="4" width="10.8515625" style="2" customWidth="1"/>
    <col min="5" max="5" width="13.281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121</v>
      </c>
    </row>
    <row r="3" ht="15">
      <c r="B3" s="2" t="s">
        <v>46</v>
      </c>
    </row>
    <row r="5" spans="2:6" ht="15">
      <c r="B5" s="3" t="s">
        <v>34</v>
      </c>
      <c r="C5" s="3" t="s">
        <v>35</v>
      </c>
      <c r="D5" s="3" t="s">
        <v>36</v>
      </c>
      <c r="E5" s="3" t="s">
        <v>37</v>
      </c>
      <c r="F5" s="4" t="s">
        <v>38</v>
      </c>
    </row>
    <row r="6" spans="2:6" ht="15">
      <c r="B6" s="5"/>
      <c r="C6" s="5"/>
      <c r="D6" s="5"/>
      <c r="E6" s="5"/>
      <c r="F6" s="4"/>
    </row>
    <row r="7" spans="2:6" ht="31.5" customHeight="1">
      <c r="B7" s="6"/>
      <c r="C7" s="6"/>
      <c r="D7" s="6"/>
      <c r="E7" s="6"/>
      <c r="F7" s="4"/>
    </row>
    <row r="8" spans="2:6" ht="15">
      <c r="B8" s="7" t="s">
        <v>39</v>
      </c>
      <c r="C8" s="7">
        <v>51559.81</v>
      </c>
      <c r="D8" s="7">
        <v>45205.6</v>
      </c>
      <c r="E8" s="7">
        <v>73308.32</v>
      </c>
      <c r="F8" s="8">
        <f aca="true" t="shared" si="0" ref="F8:F15">D8-E8</f>
        <v>-28102.72000000001</v>
      </c>
    </row>
    <row r="9" spans="2:6" ht="15">
      <c r="B9" s="7" t="s">
        <v>40</v>
      </c>
      <c r="C9" s="7">
        <v>53898.33</v>
      </c>
      <c r="D9" s="7">
        <v>47276.47</v>
      </c>
      <c r="E9" s="7">
        <v>40000.07</v>
      </c>
      <c r="F9" s="8">
        <f t="shared" si="0"/>
        <v>7276.4000000000015</v>
      </c>
    </row>
    <row r="10" spans="2:6" ht="15">
      <c r="B10" s="7" t="s">
        <v>25</v>
      </c>
      <c r="C10" s="7">
        <v>47418.87</v>
      </c>
      <c r="D10" s="7">
        <v>40833.02</v>
      </c>
      <c r="E10" s="7">
        <v>102067.16</v>
      </c>
      <c r="F10" s="8">
        <f t="shared" si="0"/>
        <v>-61234.14000000001</v>
      </c>
    </row>
    <row r="11" spans="2:6" ht="15">
      <c r="B11" s="7" t="s">
        <v>41</v>
      </c>
      <c r="C11" s="7">
        <v>21492.1</v>
      </c>
      <c r="D11" s="7">
        <v>18845.91</v>
      </c>
      <c r="E11" s="7">
        <v>20458.41</v>
      </c>
      <c r="F11" s="8">
        <f t="shared" si="0"/>
        <v>-1612.5</v>
      </c>
    </row>
    <row r="12" spans="2:6" ht="15">
      <c r="B12" s="7" t="s">
        <v>42</v>
      </c>
      <c r="C12" s="7">
        <v>27286</v>
      </c>
      <c r="D12" s="7">
        <v>26371.12</v>
      </c>
      <c r="E12" s="7">
        <v>25973.6</v>
      </c>
      <c r="F12" s="8">
        <f t="shared" si="0"/>
        <v>397.52000000000044</v>
      </c>
    </row>
    <row r="13" spans="2:6" ht="15">
      <c r="B13" s="7" t="s">
        <v>43</v>
      </c>
      <c r="C13" s="7">
        <v>14867.47</v>
      </c>
      <c r="D13" s="7">
        <v>12771.24</v>
      </c>
      <c r="E13" s="7">
        <v>14867.47</v>
      </c>
      <c r="F13" s="8">
        <f t="shared" si="0"/>
        <v>-2096.2299999999996</v>
      </c>
    </row>
    <row r="14" spans="2:6" ht="15">
      <c r="B14" s="7" t="s">
        <v>44</v>
      </c>
      <c r="C14" s="7">
        <v>1346.62</v>
      </c>
      <c r="D14" s="7">
        <v>1038.62</v>
      </c>
      <c r="E14" s="7">
        <v>9884</v>
      </c>
      <c r="F14" s="8">
        <f t="shared" si="0"/>
        <v>-8845.380000000001</v>
      </c>
    </row>
    <row r="15" spans="2:6" ht="15">
      <c r="B15" s="7" t="s">
        <v>122</v>
      </c>
      <c r="C15" s="7">
        <v>411.35</v>
      </c>
      <c r="D15" s="7">
        <v>251</v>
      </c>
      <c r="E15" s="7">
        <v>411.35</v>
      </c>
      <c r="F15" s="8">
        <f t="shared" si="0"/>
        <v>-160.35000000000002</v>
      </c>
    </row>
    <row r="16" spans="2:6" ht="15">
      <c r="B16" s="7" t="s">
        <v>45</v>
      </c>
      <c r="C16" s="7">
        <f>SUM(C8:C15)</f>
        <v>218280.55000000002</v>
      </c>
      <c r="D16" s="7">
        <f>SUM(D8:D15)</f>
        <v>192592.97999999998</v>
      </c>
      <c r="E16" s="7">
        <f>SUM(E8:E15)</f>
        <v>286970.38</v>
      </c>
      <c r="F16" s="8">
        <f>SUM(F8:F15)</f>
        <v>-94377.40000000002</v>
      </c>
    </row>
    <row r="19" spans="2:6" ht="15">
      <c r="B19" s="9" t="s">
        <v>0</v>
      </c>
      <c r="C19" s="10" t="s">
        <v>1</v>
      </c>
      <c r="D19" s="11" t="s">
        <v>2</v>
      </c>
      <c r="E19" s="12" t="s">
        <v>3</v>
      </c>
      <c r="F19" s="11" t="s">
        <v>4</v>
      </c>
    </row>
    <row r="20" spans="2:6" ht="15" customHeight="1">
      <c r="B20" s="13" t="s">
        <v>9</v>
      </c>
      <c r="C20" s="14" t="s">
        <v>8</v>
      </c>
      <c r="D20" s="15">
        <v>58.3</v>
      </c>
      <c r="E20" s="16" t="s">
        <v>10</v>
      </c>
      <c r="F20" s="15">
        <v>2798.4</v>
      </c>
    </row>
    <row r="21" spans="2:6" ht="15" customHeight="1">
      <c r="B21" s="13" t="s">
        <v>11</v>
      </c>
      <c r="C21" s="14" t="s">
        <v>12</v>
      </c>
      <c r="D21" s="15">
        <v>378.1</v>
      </c>
      <c r="E21" s="16" t="s">
        <v>47</v>
      </c>
      <c r="F21" s="15">
        <v>2268.6</v>
      </c>
    </row>
    <row r="22" spans="2:6" ht="15" customHeight="1">
      <c r="B22" s="13" t="s">
        <v>48</v>
      </c>
      <c r="C22" s="14" t="s">
        <v>8</v>
      </c>
      <c r="D22" s="15">
        <v>270</v>
      </c>
      <c r="E22" s="16" t="s">
        <v>49</v>
      </c>
      <c r="F22" s="15">
        <v>1350</v>
      </c>
    </row>
    <row r="23" spans="2:6" ht="15" customHeight="1">
      <c r="B23" s="13" t="s">
        <v>50</v>
      </c>
      <c r="C23" s="14" t="s">
        <v>8</v>
      </c>
      <c r="D23" s="15">
        <v>20</v>
      </c>
      <c r="E23" s="16" t="s">
        <v>5</v>
      </c>
      <c r="F23" s="15">
        <v>20</v>
      </c>
    </row>
    <row r="24" spans="2:6" ht="15" customHeight="1">
      <c r="B24" s="13" t="s">
        <v>51</v>
      </c>
      <c r="C24" s="14" t="s">
        <v>8</v>
      </c>
      <c r="D24" s="15">
        <v>110</v>
      </c>
      <c r="E24" s="16" t="s">
        <v>5</v>
      </c>
      <c r="F24" s="15">
        <v>110</v>
      </c>
    </row>
    <row r="25" spans="2:6" ht="29.25" customHeight="1">
      <c r="B25" s="13" t="s">
        <v>15</v>
      </c>
      <c r="C25" s="14" t="s">
        <v>16</v>
      </c>
      <c r="D25" s="15">
        <v>1.17</v>
      </c>
      <c r="E25" s="16" t="s">
        <v>17</v>
      </c>
      <c r="F25" s="15">
        <v>7851.12</v>
      </c>
    </row>
    <row r="26" spans="2:6" ht="15" customHeight="1">
      <c r="B26" s="13" t="s">
        <v>52</v>
      </c>
      <c r="C26" s="14" t="s">
        <v>8</v>
      </c>
      <c r="D26" s="15">
        <v>40</v>
      </c>
      <c r="E26" s="16" t="s">
        <v>7</v>
      </c>
      <c r="F26" s="15">
        <v>80</v>
      </c>
    </row>
    <row r="27" spans="2:6" ht="15" customHeight="1">
      <c r="B27" s="13" t="s">
        <v>53</v>
      </c>
      <c r="C27" s="14" t="s">
        <v>8</v>
      </c>
      <c r="D27" s="15">
        <v>405</v>
      </c>
      <c r="E27" s="16" t="s">
        <v>28</v>
      </c>
      <c r="F27" s="15">
        <v>202.5</v>
      </c>
    </row>
    <row r="28" spans="2:6" ht="15" customHeight="1">
      <c r="B28" s="13" t="s">
        <v>23</v>
      </c>
      <c r="C28" s="14" t="s">
        <v>24</v>
      </c>
      <c r="D28" s="15">
        <v>1</v>
      </c>
      <c r="E28" s="16" t="s">
        <v>54</v>
      </c>
      <c r="F28" s="17">
        <v>14867.47</v>
      </c>
    </row>
    <row r="29" spans="2:6" ht="15" customHeight="1">
      <c r="B29" s="13" t="s">
        <v>55</v>
      </c>
      <c r="C29" s="18" t="s">
        <v>8</v>
      </c>
      <c r="D29" s="17">
        <v>2500</v>
      </c>
      <c r="E29" s="16" t="s">
        <v>5</v>
      </c>
      <c r="F29" s="17">
        <v>2500</v>
      </c>
    </row>
    <row r="30" spans="2:6" ht="15" customHeight="1">
      <c r="B30" s="13" t="s">
        <v>56</v>
      </c>
      <c r="C30" s="18" t="s">
        <v>16</v>
      </c>
      <c r="D30" s="17">
        <v>82.5</v>
      </c>
      <c r="E30" s="16" t="s">
        <v>57</v>
      </c>
      <c r="F30" s="17">
        <v>6600</v>
      </c>
    </row>
    <row r="31" spans="2:6" ht="15" customHeight="1">
      <c r="B31" s="13" t="s">
        <v>58</v>
      </c>
      <c r="C31" s="18" t="s">
        <v>59</v>
      </c>
      <c r="D31" s="17">
        <v>13.11</v>
      </c>
      <c r="E31" s="16" t="s">
        <v>57</v>
      </c>
      <c r="F31" s="17">
        <v>1048.8</v>
      </c>
    </row>
    <row r="32" spans="2:6" ht="15" customHeight="1">
      <c r="B32" s="13" t="s">
        <v>60</v>
      </c>
      <c r="C32" s="18" t="s">
        <v>59</v>
      </c>
      <c r="D32" s="17">
        <v>34.56</v>
      </c>
      <c r="E32" s="16" t="s">
        <v>61</v>
      </c>
      <c r="F32" s="17">
        <v>345.6</v>
      </c>
    </row>
    <row r="33" spans="2:6" ht="15" customHeight="1">
      <c r="B33" s="13" t="s">
        <v>26</v>
      </c>
      <c r="C33" s="18" t="s">
        <v>8</v>
      </c>
      <c r="D33" s="17">
        <v>317.9</v>
      </c>
      <c r="E33" s="16" t="s">
        <v>5</v>
      </c>
      <c r="F33" s="17">
        <v>317.9</v>
      </c>
    </row>
    <row r="34" spans="2:6" ht="15" customHeight="1">
      <c r="B34" s="13" t="s">
        <v>62</v>
      </c>
      <c r="C34" s="19" t="s">
        <v>8</v>
      </c>
      <c r="D34" s="17">
        <v>285</v>
      </c>
      <c r="E34" s="20" t="s">
        <v>7</v>
      </c>
      <c r="F34" s="17">
        <v>570</v>
      </c>
    </row>
    <row r="35" spans="2:6" ht="29.25" customHeight="1">
      <c r="B35" s="13" t="s">
        <v>63</v>
      </c>
      <c r="C35" s="21" t="s">
        <v>14</v>
      </c>
      <c r="D35" s="17">
        <v>1420.25</v>
      </c>
      <c r="E35" s="22" t="s">
        <v>64</v>
      </c>
      <c r="F35" s="17">
        <v>19883.5</v>
      </c>
    </row>
    <row r="36" spans="2:6" ht="29.25" customHeight="1">
      <c r="B36" s="13" t="s">
        <v>65</v>
      </c>
      <c r="C36" s="21" t="s">
        <v>14</v>
      </c>
      <c r="D36" s="17">
        <v>2248.51</v>
      </c>
      <c r="E36" s="22" t="s">
        <v>66</v>
      </c>
      <c r="F36" s="17">
        <v>17988.08</v>
      </c>
    </row>
    <row r="37" spans="2:6" ht="33" customHeight="1">
      <c r="B37" s="13" t="s">
        <v>67</v>
      </c>
      <c r="C37" s="21" t="s">
        <v>14</v>
      </c>
      <c r="D37" s="17">
        <v>2527.2</v>
      </c>
      <c r="E37" s="22" t="s">
        <v>5</v>
      </c>
      <c r="F37" s="17">
        <v>2527.2</v>
      </c>
    </row>
    <row r="38" spans="2:6" ht="15" customHeight="1">
      <c r="B38" s="13" t="s">
        <v>68</v>
      </c>
      <c r="C38" s="21" t="s">
        <v>8</v>
      </c>
      <c r="D38" s="17">
        <v>2205</v>
      </c>
      <c r="E38" s="22" t="s">
        <v>5</v>
      </c>
      <c r="F38" s="17">
        <v>2205</v>
      </c>
    </row>
    <row r="39" spans="2:6" ht="15" customHeight="1">
      <c r="B39" s="13" t="s">
        <v>13</v>
      </c>
      <c r="C39" s="21" t="s">
        <v>14</v>
      </c>
      <c r="D39" s="17">
        <v>-825.53</v>
      </c>
      <c r="E39" s="22" t="s">
        <v>5</v>
      </c>
      <c r="F39" s="17">
        <v>-825.53</v>
      </c>
    </row>
    <row r="40" spans="2:6" ht="15" customHeight="1">
      <c r="B40" s="13" t="s">
        <v>27</v>
      </c>
      <c r="C40" s="21" t="s">
        <v>14</v>
      </c>
      <c r="D40" s="17">
        <v>-136.88</v>
      </c>
      <c r="E40" s="22" t="s">
        <v>7</v>
      </c>
      <c r="F40" s="17">
        <v>-273.76</v>
      </c>
    </row>
    <row r="41" spans="2:6" ht="15" customHeight="1">
      <c r="B41" s="13" t="s">
        <v>69</v>
      </c>
      <c r="C41" s="21" t="s">
        <v>8</v>
      </c>
      <c r="D41" s="17">
        <v>270</v>
      </c>
      <c r="E41" s="22" t="s">
        <v>70</v>
      </c>
      <c r="F41" s="17">
        <v>1080</v>
      </c>
    </row>
    <row r="42" spans="2:6" ht="15" customHeight="1">
      <c r="B42" s="13" t="s">
        <v>22</v>
      </c>
      <c r="C42" s="21" t="s">
        <v>29</v>
      </c>
      <c r="D42" s="17">
        <v>2.13</v>
      </c>
      <c r="E42" s="22" t="s">
        <v>71</v>
      </c>
      <c r="F42" s="17">
        <v>21554.76</v>
      </c>
    </row>
    <row r="43" spans="2:6" ht="15" customHeight="1">
      <c r="B43" s="13" t="s">
        <v>21</v>
      </c>
      <c r="C43" s="21" t="s">
        <v>16</v>
      </c>
      <c r="D43" s="17">
        <v>1.98</v>
      </c>
      <c r="E43" s="22" t="s">
        <v>30</v>
      </c>
      <c r="F43" s="17">
        <v>11688.11</v>
      </c>
    </row>
    <row r="44" spans="2:6" ht="15" customHeight="1">
      <c r="B44" s="13" t="s">
        <v>18</v>
      </c>
      <c r="C44" s="21" t="s">
        <v>16</v>
      </c>
      <c r="D44" s="17">
        <v>0.87</v>
      </c>
      <c r="E44" s="22" t="s">
        <v>72</v>
      </c>
      <c r="F44" s="23">
        <v>7336.7</v>
      </c>
    </row>
    <row r="45" spans="2:6" ht="15" customHeight="1">
      <c r="B45" s="13" t="s">
        <v>20</v>
      </c>
      <c r="C45" s="21" t="s">
        <v>29</v>
      </c>
      <c r="D45" s="23">
        <v>2.21</v>
      </c>
      <c r="E45" s="22" t="s">
        <v>72</v>
      </c>
      <c r="F45" s="23">
        <v>18636.9</v>
      </c>
    </row>
    <row r="46" spans="2:6" ht="15" customHeight="1">
      <c r="B46" s="13" t="s">
        <v>31</v>
      </c>
      <c r="C46" s="21" t="s">
        <v>16</v>
      </c>
      <c r="D46" s="23">
        <v>4.59</v>
      </c>
      <c r="E46" s="22" t="s">
        <v>73</v>
      </c>
      <c r="F46" s="23">
        <v>25198.82</v>
      </c>
    </row>
    <row r="47" spans="2:6" ht="15">
      <c r="B47" s="13" t="s">
        <v>74</v>
      </c>
      <c r="C47" s="21" t="s">
        <v>8</v>
      </c>
      <c r="D47" s="23">
        <v>557</v>
      </c>
      <c r="E47" s="22" t="s">
        <v>7</v>
      </c>
      <c r="F47" s="23">
        <v>1114</v>
      </c>
    </row>
    <row r="48" spans="2:6" ht="15" customHeight="1">
      <c r="B48" s="13" t="s">
        <v>75</v>
      </c>
      <c r="C48" s="21" t="s">
        <v>8</v>
      </c>
      <c r="D48" s="23">
        <v>720</v>
      </c>
      <c r="E48" s="22" t="s">
        <v>5</v>
      </c>
      <c r="F48" s="23">
        <v>720</v>
      </c>
    </row>
    <row r="49" spans="2:6" ht="15">
      <c r="B49" s="13" t="s">
        <v>76</v>
      </c>
      <c r="C49" s="21" t="s">
        <v>8</v>
      </c>
      <c r="D49" s="23">
        <v>70</v>
      </c>
      <c r="E49" s="22" t="s">
        <v>7</v>
      </c>
      <c r="F49" s="23">
        <v>140</v>
      </c>
    </row>
    <row r="50" spans="2:6" ht="15" customHeight="1">
      <c r="B50" s="13" t="s">
        <v>77</v>
      </c>
      <c r="C50" s="24" t="s">
        <v>8</v>
      </c>
      <c r="D50" s="23">
        <v>980</v>
      </c>
      <c r="E50" s="22" t="s">
        <v>5</v>
      </c>
      <c r="F50" s="23">
        <v>980</v>
      </c>
    </row>
    <row r="51" spans="2:6" ht="25.5" customHeight="1">
      <c r="B51" s="13" t="s">
        <v>78</v>
      </c>
      <c r="C51" s="21" t="s">
        <v>79</v>
      </c>
      <c r="D51" s="23">
        <v>692.31</v>
      </c>
      <c r="E51" s="22" t="s">
        <v>7</v>
      </c>
      <c r="F51" s="23">
        <v>1384.62</v>
      </c>
    </row>
    <row r="52" spans="2:6" ht="31.5" customHeight="1">
      <c r="B52" s="13" t="s">
        <v>80</v>
      </c>
      <c r="C52" s="21" t="s">
        <v>6</v>
      </c>
      <c r="D52" s="23">
        <v>0.02</v>
      </c>
      <c r="E52" s="22" t="s">
        <v>81</v>
      </c>
      <c r="F52" s="23">
        <v>3886.05</v>
      </c>
    </row>
    <row r="53" spans="2:6" ht="15" customHeight="1">
      <c r="B53" s="13" t="s">
        <v>11</v>
      </c>
      <c r="C53" s="21" t="s">
        <v>12</v>
      </c>
      <c r="D53" s="23">
        <v>415.91</v>
      </c>
      <c r="E53" s="22" t="s">
        <v>82</v>
      </c>
      <c r="F53" s="23">
        <v>623.86</v>
      </c>
    </row>
    <row r="54" spans="2:6" ht="15" customHeight="1">
      <c r="B54" s="13" t="s">
        <v>11</v>
      </c>
      <c r="C54" s="21" t="s">
        <v>12</v>
      </c>
      <c r="D54" s="23">
        <v>415.91</v>
      </c>
      <c r="E54" s="22" t="s">
        <v>82</v>
      </c>
      <c r="F54" s="23">
        <v>623.86</v>
      </c>
    </row>
    <row r="55" spans="2:6" ht="15" customHeight="1">
      <c r="B55" s="13" t="s">
        <v>26</v>
      </c>
      <c r="C55" s="21" t="s">
        <v>8</v>
      </c>
      <c r="D55" s="23">
        <v>349.69</v>
      </c>
      <c r="E55" s="22" t="s">
        <v>7</v>
      </c>
      <c r="F55" s="23">
        <v>699.38</v>
      </c>
    </row>
    <row r="56" spans="2:6" ht="15" customHeight="1">
      <c r="B56" s="13" t="s">
        <v>83</v>
      </c>
      <c r="C56" s="21" t="s">
        <v>8</v>
      </c>
      <c r="D56" s="23">
        <v>514.8</v>
      </c>
      <c r="E56" s="22" t="s">
        <v>5</v>
      </c>
      <c r="F56" s="23">
        <v>514.8</v>
      </c>
    </row>
    <row r="57" spans="2:6" ht="15" customHeight="1">
      <c r="B57" s="13" t="s">
        <v>84</v>
      </c>
      <c r="C57" s="21" t="s">
        <v>8</v>
      </c>
      <c r="D57" s="23">
        <v>285</v>
      </c>
      <c r="E57" s="22" t="s">
        <v>85</v>
      </c>
      <c r="F57" s="23">
        <v>855</v>
      </c>
    </row>
    <row r="58" spans="2:6" ht="15" customHeight="1">
      <c r="B58" s="13" t="s">
        <v>86</v>
      </c>
      <c r="C58" s="21" t="s">
        <v>8</v>
      </c>
      <c r="D58" s="23">
        <v>110</v>
      </c>
      <c r="E58" s="22" t="s">
        <v>87</v>
      </c>
      <c r="F58" s="23">
        <v>385</v>
      </c>
    </row>
    <row r="59" spans="2:6" ht="15" customHeight="1">
      <c r="B59" s="13" t="s">
        <v>88</v>
      </c>
      <c r="C59" s="21" t="s">
        <v>14</v>
      </c>
      <c r="D59" s="23">
        <v>-136.88</v>
      </c>
      <c r="E59" s="22" t="s">
        <v>89</v>
      </c>
      <c r="F59" s="25">
        <v>-1779.44</v>
      </c>
    </row>
    <row r="60" spans="2:6" ht="15" customHeight="1">
      <c r="B60" s="13" t="s">
        <v>90</v>
      </c>
      <c r="C60" s="21" t="s">
        <v>8</v>
      </c>
      <c r="D60" s="25">
        <v>345</v>
      </c>
      <c r="E60" s="22" t="s">
        <v>85</v>
      </c>
      <c r="F60" s="23">
        <v>1035</v>
      </c>
    </row>
    <row r="61" spans="2:6" ht="15">
      <c r="B61" s="13" t="s">
        <v>91</v>
      </c>
      <c r="C61" s="21" t="s">
        <v>8</v>
      </c>
      <c r="D61" s="23">
        <v>15</v>
      </c>
      <c r="E61" s="22" t="s">
        <v>49</v>
      </c>
      <c r="F61" s="23">
        <v>75</v>
      </c>
    </row>
    <row r="62" spans="2:6" ht="15" customHeight="1">
      <c r="B62" s="13" t="s">
        <v>92</v>
      </c>
      <c r="C62" s="21" t="s">
        <v>8</v>
      </c>
      <c r="D62" s="23">
        <v>130</v>
      </c>
      <c r="E62" s="22" t="s">
        <v>93</v>
      </c>
      <c r="F62" s="23">
        <v>13</v>
      </c>
    </row>
    <row r="63" spans="2:6" ht="15" customHeight="1">
      <c r="B63" s="13" t="s">
        <v>94</v>
      </c>
      <c r="C63" s="21" t="s">
        <v>8</v>
      </c>
      <c r="D63" s="23">
        <v>85</v>
      </c>
      <c r="E63" s="22" t="s">
        <v>5</v>
      </c>
      <c r="F63" s="23">
        <v>85</v>
      </c>
    </row>
    <row r="64" spans="2:6" ht="15">
      <c r="B64" s="13" t="s">
        <v>95</v>
      </c>
      <c r="C64" s="21" t="s">
        <v>8</v>
      </c>
      <c r="D64" s="23">
        <v>15</v>
      </c>
      <c r="E64" s="22" t="s">
        <v>70</v>
      </c>
      <c r="F64" s="23">
        <v>60</v>
      </c>
    </row>
    <row r="65" spans="2:6" ht="15" customHeight="1">
      <c r="B65" s="13" t="s">
        <v>13</v>
      </c>
      <c r="C65" s="24" t="s">
        <v>12</v>
      </c>
      <c r="D65" s="23">
        <v>-825.53</v>
      </c>
      <c r="E65" s="22" t="s">
        <v>89</v>
      </c>
      <c r="F65" s="23">
        <v>-10731.89</v>
      </c>
    </row>
    <row r="66" spans="2:6" ht="15" customHeight="1">
      <c r="B66" s="13" t="s">
        <v>96</v>
      </c>
      <c r="C66" s="21" t="s">
        <v>8</v>
      </c>
      <c r="D66" s="23">
        <v>345</v>
      </c>
      <c r="E66" s="22" t="s">
        <v>5</v>
      </c>
      <c r="F66" s="23">
        <v>345</v>
      </c>
    </row>
    <row r="67" spans="2:6" ht="15" customHeight="1">
      <c r="B67" s="13" t="s">
        <v>97</v>
      </c>
      <c r="C67" s="21" t="s">
        <v>24</v>
      </c>
      <c r="D67" s="23">
        <v>2250</v>
      </c>
      <c r="E67" s="22" t="s">
        <v>5</v>
      </c>
      <c r="F67" s="23">
        <v>2250</v>
      </c>
    </row>
    <row r="68" spans="2:6" ht="15" customHeight="1">
      <c r="B68" s="13" t="s">
        <v>98</v>
      </c>
      <c r="C68" s="21" t="s">
        <v>16</v>
      </c>
      <c r="D68" s="23">
        <v>4.59</v>
      </c>
      <c r="E68" s="22" t="s">
        <v>99</v>
      </c>
      <c r="F68" s="23">
        <v>2722.24</v>
      </c>
    </row>
    <row r="69" spans="2:6" ht="15" customHeight="1">
      <c r="B69" s="13" t="s">
        <v>100</v>
      </c>
      <c r="C69" s="21" t="s">
        <v>24</v>
      </c>
      <c r="D69" s="23">
        <v>1800</v>
      </c>
      <c r="E69" s="22" t="s">
        <v>101</v>
      </c>
      <c r="F69" s="23">
        <v>8100</v>
      </c>
    </row>
    <row r="70" spans="2:6" ht="30" customHeight="1">
      <c r="B70" s="13" t="s">
        <v>102</v>
      </c>
      <c r="C70" s="21" t="s">
        <v>103</v>
      </c>
      <c r="D70" s="23">
        <v>464</v>
      </c>
      <c r="E70" s="22" t="s">
        <v>70</v>
      </c>
      <c r="F70" s="23">
        <v>1856</v>
      </c>
    </row>
    <row r="71" spans="2:6" ht="15" customHeight="1">
      <c r="B71" s="13" t="s">
        <v>104</v>
      </c>
      <c r="C71" s="21" t="s">
        <v>24</v>
      </c>
      <c r="D71" s="23">
        <v>28927</v>
      </c>
      <c r="E71" s="22" t="s">
        <v>5</v>
      </c>
      <c r="F71" s="23">
        <v>28927</v>
      </c>
    </row>
    <row r="72" spans="2:6" ht="15" customHeight="1">
      <c r="B72" s="13" t="s">
        <v>105</v>
      </c>
      <c r="C72" s="21" t="s">
        <v>8</v>
      </c>
      <c r="D72" s="23">
        <v>49</v>
      </c>
      <c r="E72" s="22" t="s">
        <v>85</v>
      </c>
      <c r="F72" s="23">
        <v>147</v>
      </c>
    </row>
    <row r="73" spans="2:6" ht="15" customHeight="1">
      <c r="B73" s="13" t="s">
        <v>106</v>
      </c>
      <c r="C73" s="21" t="s">
        <v>8</v>
      </c>
      <c r="D73" s="23">
        <v>82</v>
      </c>
      <c r="E73" s="22" t="s">
        <v>5</v>
      </c>
      <c r="F73" s="23">
        <v>82</v>
      </c>
    </row>
    <row r="74" spans="2:6" ht="15" customHeight="1">
      <c r="B74" s="13" t="s">
        <v>107</v>
      </c>
      <c r="C74" s="21" t="s">
        <v>24</v>
      </c>
      <c r="D74" s="23">
        <v>2700</v>
      </c>
      <c r="E74" s="22" t="s">
        <v>5</v>
      </c>
      <c r="F74" s="23">
        <v>2700</v>
      </c>
    </row>
    <row r="75" spans="2:6" ht="31.5" customHeight="1">
      <c r="B75" s="13" t="s">
        <v>108</v>
      </c>
      <c r="C75" s="21" t="s">
        <v>103</v>
      </c>
      <c r="D75" s="23">
        <v>534</v>
      </c>
      <c r="E75" s="22" t="s">
        <v>7</v>
      </c>
      <c r="F75" s="26">
        <v>1068</v>
      </c>
    </row>
    <row r="76" spans="2:6" ht="15" customHeight="1">
      <c r="B76" s="13" t="s">
        <v>21</v>
      </c>
      <c r="C76" s="27" t="s">
        <v>16</v>
      </c>
      <c r="D76" s="26">
        <v>2.08</v>
      </c>
      <c r="E76" s="22" t="s">
        <v>19</v>
      </c>
      <c r="F76" s="28">
        <v>8770.3</v>
      </c>
    </row>
    <row r="77" spans="2:6" ht="15" customHeight="1">
      <c r="B77" s="13" t="s">
        <v>25</v>
      </c>
      <c r="C77" s="27" t="s">
        <v>29</v>
      </c>
      <c r="D77" s="28">
        <v>4.82</v>
      </c>
      <c r="E77" s="22" t="s">
        <v>109</v>
      </c>
      <c r="F77" s="28">
        <v>17861.08</v>
      </c>
    </row>
    <row r="78" spans="2:6" ht="31.5" customHeight="1">
      <c r="B78" s="13" t="s">
        <v>110</v>
      </c>
      <c r="C78" s="27" t="s">
        <v>111</v>
      </c>
      <c r="D78" s="28">
        <v>290</v>
      </c>
      <c r="E78" s="22" t="s">
        <v>112</v>
      </c>
      <c r="F78" s="28">
        <v>6960</v>
      </c>
    </row>
    <row r="79" spans="2:6" ht="15" customHeight="1">
      <c r="B79" s="13" t="s">
        <v>113</v>
      </c>
      <c r="C79" s="27" t="s">
        <v>24</v>
      </c>
      <c r="D79" s="28">
        <v>33856</v>
      </c>
      <c r="E79" s="22" t="s">
        <v>5</v>
      </c>
      <c r="F79" s="28">
        <v>33856</v>
      </c>
    </row>
    <row r="80" spans="2:6" ht="15" customHeight="1">
      <c r="B80" s="13" t="s">
        <v>114</v>
      </c>
      <c r="C80" s="27" t="s">
        <v>8</v>
      </c>
      <c r="D80" s="28">
        <v>13</v>
      </c>
      <c r="E80" s="22" t="s">
        <v>7</v>
      </c>
      <c r="F80" s="28">
        <v>26</v>
      </c>
    </row>
    <row r="81" spans="2:6" ht="15" customHeight="1">
      <c r="B81" s="13" t="s">
        <v>115</v>
      </c>
      <c r="C81" s="29" t="s">
        <v>8</v>
      </c>
      <c r="D81" s="28">
        <v>117</v>
      </c>
      <c r="E81" s="22" t="s">
        <v>7</v>
      </c>
      <c r="F81" s="28">
        <v>234</v>
      </c>
    </row>
    <row r="82" spans="2:6" ht="15" customHeight="1">
      <c r="B82" s="13" t="s">
        <v>116</v>
      </c>
      <c r="C82" s="30" t="s">
        <v>8</v>
      </c>
      <c r="D82" s="28">
        <v>33</v>
      </c>
      <c r="E82" s="22" t="s">
        <v>7</v>
      </c>
      <c r="F82" s="28">
        <v>66</v>
      </c>
    </row>
    <row r="83" spans="2:6" ht="15" customHeight="1">
      <c r="B83" s="13" t="s">
        <v>117</v>
      </c>
      <c r="C83" s="30" t="s">
        <v>8</v>
      </c>
      <c r="D83" s="28">
        <v>143</v>
      </c>
      <c r="E83" s="22" t="s">
        <v>85</v>
      </c>
      <c r="F83" s="28">
        <v>429</v>
      </c>
    </row>
    <row r="84" spans="2:6" ht="15" customHeight="1">
      <c r="B84" s="13" t="s">
        <v>118</v>
      </c>
      <c r="C84" s="30" t="s">
        <v>8</v>
      </c>
      <c r="D84" s="28">
        <v>20</v>
      </c>
      <c r="E84" s="22" t="s">
        <v>5</v>
      </c>
      <c r="F84" s="28">
        <v>20</v>
      </c>
    </row>
    <row r="85" spans="2:6" ht="15" customHeight="1">
      <c r="B85" s="13" t="s">
        <v>119</v>
      </c>
      <c r="C85" s="30" t="s">
        <v>24</v>
      </c>
      <c r="D85" s="28">
        <v>1526</v>
      </c>
      <c r="E85" s="22" t="s">
        <v>5</v>
      </c>
      <c r="F85" s="28">
        <v>1526</v>
      </c>
    </row>
    <row r="86" spans="2:6" ht="15" customHeight="1">
      <c r="B86" s="13" t="s">
        <v>120</v>
      </c>
      <c r="C86" s="30" t="s">
        <v>24</v>
      </c>
      <c r="D86" s="28">
        <v>1</v>
      </c>
      <c r="E86" s="22">
        <v>411.35</v>
      </c>
      <c r="F86" s="28">
        <v>411.35</v>
      </c>
    </row>
    <row r="87" spans="2:6" ht="15" customHeight="1">
      <c r="B87" s="31" t="s">
        <v>33</v>
      </c>
      <c r="C87" s="32" t="s">
        <v>32</v>
      </c>
      <c r="D87" s="33" t="s">
        <v>32</v>
      </c>
      <c r="E87" s="34"/>
      <c r="F87" s="35">
        <f>SUM(F20:F86)</f>
        <v>286970.37999999995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2020-02-20T06:46:24Z</cp:lastPrinted>
  <dcterms:created xsi:type="dcterms:W3CDTF">2019-02-22T07:58:14Z</dcterms:created>
  <dcterms:modified xsi:type="dcterms:W3CDTF">2020-02-20T06:51:04Z</dcterms:modified>
  <cp:category/>
  <cp:version/>
  <cp:contentType/>
  <cp:contentStatus/>
</cp:coreProperties>
</file>