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<sst xmlns="http://schemas.openxmlformats.org/spreadsheetml/2006/main" count="296" uniqueCount="153">
  <si>
    <t>Категория работ</t>
  </si>
  <si>
    <t>Ед.изм.</t>
  </si>
  <si>
    <t>Стоимость</t>
  </si>
  <si>
    <t>Объем</t>
  </si>
  <si>
    <t>Сумма</t>
  </si>
  <si>
    <t>1</t>
  </si>
  <si>
    <t>руб./ шт</t>
  </si>
  <si>
    <t>2</t>
  </si>
  <si>
    <t>руб./кв.м</t>
  </si>
  <si>
    <t>3</t>
  </si>
  <si>
    <t>2%/ руб</t>
  </si>
  <si>
    <t>4</t>
  </si>
  <si>
    <t>5</t>
  </si>
  <si>
    <t>6</t>
  </si>
  <si>
    <t>установка пружины на двери</t>
  </si>
  <si>
    <t>8</t>
  </si>
  <si>
    <t>Периодическая проверка и чистка вент. каналов и дымоходов</t>
  </si>
  <si>
    <t>120</t>
  </si>
  <si>
    <t>подготовительные работы</t>
  </si>
  <si>
    <t>руб/час</t>
  </si>
  <si>
    <t>10</t>
  </si>
  <si>
    <t>кран шаровой Ду 15 мм, накл.14 от 30.06.2016 г.</t>
  </si>
  <si>
    <t>замена автомата 25А</t>
  </si>
  <si>
    <t>руб/м п</t>
  </si>
  <si>
    <t>муфта ДУ 20, ЖХ</t>
  </si>
  <si>
    <t>работа машины</t>
  </si>
  <si>
    <t>руб/ уч-к</t>
  </si>
  <si>
    <t>техническое обслуживание системы отопления дома по адресу с устранением мелких неисправностей</t>
  </si>
  <si>
    <t>руб./кв.м.</t>
  </si>
  <si>
    <t>36648,24</t>
  </si>
  <si>
    <t>бочонок</t>
  </si>
  <si>
    <t>контргайка 3/4  ЖХ</t>
  </si>
  <si>
    <t>Размещение ТБО</t>
  </si>
  <si>
    <t>23020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</si>
  <si>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</si>
  <si>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</si>
  <si>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</si>
  <si>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</si>
  <si>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</si>
  <si>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</si>
  <si>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футорка рад.</t>
  </si>
  <si>
    <t>сбор мусора в мешок, вынос на контейнерную площадку</t>
  </si>
  <si>
    <t>проверка щитовых приборов</t>
  </si>
  <si>
    <t>62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</si>
  <si>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</si>
  <si>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</si>
  <si>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</si>
  <si>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устранение засора канализации</t>
  </si>
  <si>
    <t>отогрев ливневой канализации</t>
  </si>
  <si>
    <t>установка светильника</t>
  </si>
  <si>
    <t>руб/квартира</t>
  </si>
  <si>
    <t>32228</t>
  </si>
  <si>
    <t>санитерное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</si>
  <si>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</si>
  <si>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</si>
  <si>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</si>
  <si>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</si>
  <si>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</si>
  <si>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</si>
  <si>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</si>
  <si>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</si>
  <si>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</si>
  <si>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</si>
  <si>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</si>
  <si>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</si>
  <si>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Всего</t>
  </si>
  <si>
    <t>Адрес:  ул. Гагарина, д.6, к.2</t>
  </si>
  <si>
    <t>обслуживание газовых сетей</t>
  </si>
  <si>
    <t>демонтаж урны</t>
  </si>
  <si>
    <t>2,5</t>
  </si>
  <si>
    <t>установка навесного замка сам.</t>
  </si>
  <si>
    <t>установка ручек на дверцы</t>
  </si>
  <si>
    <t>32735,65</t>
  </si>
  <si>
    <t>очистка кровли от мусора</t>
  </si>
  <si>
    <t>90</t>
  </si>
  <si>
    <t>7</t>
  </si>
  <si>
    <t>11</t>
  </si>
  <si>
    <t>60</t>
  </si>
  <si>
    <t>кран предохранительный</t>
  </si>
  <si>
    <t>55248</t>
  </si>
  <si>
    <t>46040</t>
  </si>
  <si>
    <t>27449,76</t>
  </si>
  <si>
    <t>заглушка рез.</t>
  </si>
  <si>
    <t>установка петель</t>
  </si>
  <si>
    <t>постановка заплат из изопласта с просушкой газовым баллоном</t>
  </si>
  <si>
    <t>37</t>
  </si>
  <si>
    <t>расходы по расчету, учету платы, печати и доставки платежных документов согл.счета</t>
  </si>
  <si>
    <t>1087756,79</t>
  </si>
  <si>
    <t>замена участка сточка ХВС, кв.31,34,37, 12 мп, смета</t>
  </si>
  <si>
    <t>руб./подъезд</t>
  </si>
  <si>
    <t>замена участка канализационного стояка, 2 мп, кв.45, смета</t>
  </si>
  <si>
    <t>сварочные работы</t>
  </si>
  <si>
    <t>1,3</t>
  </si>
  <si>
    <t>демонтаж пакетного выключателя</t>
  </si>
  <si>
    <t>Установка(замена)дин-рейки</t>
  </si>
  <si>
    <t>ремонт канализационного стояка, кв.88, 1 шт, смета</t>
  </si>
  <si>
    <t>150</t>
  </si>
  <si>
    <t>обследование ХВС в квартирах</t>
  </si>
  <si>
    <t>соединение МПЛ</t>
  </si>
  <si>
    <t>труба МПЛ 20</t>
  </si>
  <si>
    <t>1,5</t>
  </si>
  <si>
    <t>слив и заполнение системы отопления</t>
  </si>
  <si>
    <t>кран шар 20</t>
  </si>
  <si>
    <t>труба ППР 25</t>
  </si>
  <si>
    <t>труба ППР 20</t>
  </si>
  <si>
    <t>уборка мусора на крыше, смета</t>
  </si>
  <si>
    <t>обратный клапан</t>
  </si>
  <si>
    <t>соединение ППР</t>
  </si>
  <si>
    <t>тройник ППР</t>
  </si>
  <si>
    <t>угол ППР</t>
  </si>
  <si>
    <t>кран ППР 20 мм</t>
  </si>
  <si>
    <t>очистка территорий от снега, акты, январь 2019</t>
  </si>
  <si>
    <t>803,05</t>
  </si>
  <si>
    <t>установка доводчика</t>
  </si>
  <si>
    <t>очистка территории от снега, акты, февраль 2019 г.</t>
  </si>
  <si>
    <t>915,03</t>
  </si>
  <si>
    <t>техническое обслуживание внутридомового газового оборудования</t>
  </si>
  <si>
    <t>руб./стояк</t>
  </si>
  <si>
    <t>18</t>
  </si>
  <si>
    <t>окраска скамеек</t>
  </si>
  <si>
    <t>14</t>
  </si>
  <si>
    <t>установка новой урны</t>
  </si>
  <si>
    <t>смазка дверных петель</t>
  </si>
  <si>
    <t>установка информационного стенда</t>
  </si>
  <si>
    <t>установка доски объявлений</t>
  </si>
  <si>
    <t>ремонт освешения в подвале, смета</t>
  </si>
  <si>
    <t>замена участка канализационного стояка, кв.88, 2 мп, смета</t>
  </si>
  <si>
    <t>покраска труб</t>
  </si>
  <si>
    <t>17,2</t>
  </si>
  <si>
    <t>покраска мет.труб</t>
  </si>
  <si>
    <t>теплоизоляция труб в ТУ</t>
  </si>
  <si>
    <t>19,2</t>
  </si>
  <si>
    <t>замена участка стояка ХВС, подвал, 2 мп, смета</t>
  </si>
  <si>
    <t>обследование кровли</t>
  </si>
  <si>
    <t>ремонт ХВС, кв.43, 1,5 мп, смета</t>
  </si>
  <si>
    <t>18676,62</t>
  </si>
  <si>
    <t>замена участка канализационного стояка, кв.43, 2 мп, смета</t>
  </si>
  <si>
    <t>замена краншара, тепловой узел, 1 шт, смета</t>
  </si>
  <si>
    <t>косметический ремонт 1 подъезда, акт 101 от 26.07.2019</t>
  </si>
  <si>
    <t>косметический ремонт 2 подъезда, акт 102 от 26.07.2019г.</t>
  </si>
  <si>
    <t>косметический ремонт 3 подъеда, акт 103 от 30.07.2019 г.</t>
  </si>
  <si>
    <t>косметический ремонт 4 подъезда, акт 104 от 30.07.2019 г.</t>
  </si>
  <si>
    <t>косметический ремонт 5 подъезда, акт 105 от 31.07.2019 г.</t>
  </si>
  <si>
    <t>косметический ремонт 6 подъезда, акт 106 от 31.07.2019 г.</t>
  </si>
  <si>
    <t>техническое диагностирование ВДГО, согл.дог.№7776-ТД от 19.03.2019 г.</t>
  </si>
  <si>
    <t>герметизация межпанельных швов, кв.12, акт 132 от 16.09.2019 г.</t>
  </si>
  <si>
    <t>обследование люков выхода на кровлю</t>
  </si>
  <si>
    <t>0,64</t>
  </si>
  <si>
    <t>сгон 20</t>
  </si>
  <si>
    <t>манометр с поверкой тип ТМ-510Р.00, 0,1.0 МПа 100мм,G1/2"(снизу), кл. 1,5, корпус-сталь, черный, Рос</t>
  </si>
  <si>
    <t>Сведения о доходах и расходах  ( Стандарт п 9, подпункт "б","в"), за 2019 год</t>
  </si>
  <si>
    <t>Сои (водоснабжение)</t>
  </si>
  <si>
    <t>Содержание общего имущества(водоснабжение)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</si>
</sst>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2" fontId="27" fillId="0" borderId="12" xfId="38" applyNumberFormat="1" applyFont="1" applyBorder="1" applyAlignment="1" quotePrefix="1">
      <alignment horizontal="center" vertical="center" wrapText="1"/>
      <protection/>
    </xf>
    <xf numFmtId="0" fontId="43" fillId="0" borderId="10" xfId="40" applyFont="1" applyBorder="1" applyAlignment="1" quotePrefix="1">
      <alignment horizontal="left" vertical="center" wrapText="1"/>
      <protection/>
    </xf>
    <xf numFmtId="0" fontId="43" fillId="0" borderId="11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3" xfId="42" applyFont="1" applyBorder="1" applyAlignment="1" quotePrefix="1">
      <alignment horizontal="right" vertical="center" wrapText="1"/>
      <protection/>
    </xf>
    <xf numFmtId="2" fontId="43" fillId="0" borderId="12" xfId="41" applyNumberFormat="1" applyFont="1" applyBorder="1" applyAlignment="1">
      <alignment horizontal="right" vertical="center" wrapText="1"/>
      <protection/>
    </xf>
    <xf numFmtId="0" fontId="43" fillId="0" borderId="14" xfId="39" applyFont="1" applyBorder="1" applyAlignment="1" quotePrefix="1">
      <alignment horizontal="center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2" fontId="43" fillId="0" borderId="15" xfId="41" applyNumberFormat="1" applyFont="1" applyBorder="1" applyAlignment="1">
      <alignment horizontal="right" vertical="center" wrapText="1"/>
      <protection/>
    </xf>
    <xf numFmtId="0" fontId="43" fillId="0" borderId="17" xfId="39" applyFont="1" applyBorder="1" applyAlignment="1" quotePrefix="1">
      <alignment horizontal="center" vertical="center" wrapText="1"/>
      <protection/>
    </xf>
    <xf numFmtId="0" fontId="43" fillId="0" borderId="18" xfId="42" applyFont="1" applyBorder="1" applyAlignment="1" quotePrefix="1">
      <alignment horizontal="right" vertical="center" wrapText="1"/>
      <protection/>
    </xf>
    <xf numFmtId="0" fontId="43" fillId="0" borderId="19" xfId="39" applyFont="1" applyBorder="1" applyAlignment="1" quotePrefix="1">
      <alignment horizontal="center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2" fontId="43" fillId="0" borderId="20" xfId="41" applyNumberFormat="1" applyFont="1" applyBorder="1" applyAlignment="1">
      <alignment horizontal="righ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2" fontId="43" fillId="0" borderId="21" xfId="41" applyNumberFormat="1" applyFont="1" applyBorder="1" applyAlignment="1">
      <alignment horizontal="right" vertical="center" wrapText="1"/>
      <protection/>
    </xf>
    <xf numFmtId="0" fontId="43" fillId="0" borderId="22" xfId="39" applyFont="1" applyBorder="1" applyAlignment="1" quotePrefix="1">
      <alignment horizontal="center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2" fontId="43" fillId="0" borderId="23" xfId="41" applyNumberFormat="1" applyFont="1" applyBorder="1" applyAlignment="1">
      <alignment horizontal="right" vertical="center" wrapText="1"/>
      <protection/>
    </xf>
    <xf numFmtId="0" fontId="43" fillId="0" borderId="24" xfId="39" applyFont="1" applyBorder="1" applyAlignment="1" quotePrefix="1">
      <alignment horizontal="center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0" fontId="43" fillId="0" borderId="26" xfId="42" applyFont="1" applyBorder="1" applyAlignment="1" quotePrefix="1">
      <alignment horizontal="righ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3" fillId="0" borderId="10" xfId="42" applyFont="1" applyBorder="1" applyAlignment="1" quotePrefix="1">
      <alignment vertical="center" wrapText="1"/>
      <protection/>
    </xf>
    <xf numFmtId="2" fontId="43" fillId="0" borderId="27" xfId="42" applyNumberFormat="1" applyFont="1" applyBorder="1" applyAlignment="1" quotePrefix="1">
      <alignment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27" fillId="0" borderId="28" xfId="38" applyFont="1" applyBorder="1" applyAlignment="1" quotePrefix="1">
      <alignment horizontal="center" vertical="center" wrapText="1"/>
      <protection/>
    </xf>
    <xf numFmtId="0" fontId="27" fillId="0" borderId="29" xfId="38" applyFont="1" applyBorder="1" applyAlignment="1" quotePrefix="1">
      <alignment horizontal="center" vertical="center" wrapText="1"/>
      <protection/>
    </xf>
    <xf numFmtId="0" fontId="27" fillId="0" borderId="30" xfId="43" applyFont="1" applyBorder="1" applyAlignment="1" quotePrefix="1">
      <alignment horizontal="right" vertical="center" wrapText="1"/>
      <protection/>
    </xf>
    <xf numFmtId="2" fontId="27" fillId="0" borderId="29" xfId="35" applyNumberFormat="1" applyFont="1" applyBorder="1" applyAlignment="1">
      <alignment horizontal="right" vertical="center" wrapText="1"/>
      <protection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1"/>
  <sheetViews>
    <sheetView tabSelected="1" zoomScalePageLayoutView="0" workbookViewId="0" topLeftCell="A1">
      <selection activeCell="C99" sqref="C99:C100"/>
    </sheetView>
  </sheetViews>
  <sheetFormatPr defaultColWidth="9.140625" defaultRowHeight="15"/>
  <cols>
    <col min="1" max="1" width="9.140625" style="3" customWidth="1"/>
    <col min="2" max="2" width="59.57421875" style="3" customWidth="1"/>
    <col min="3" max="3" width="14.57421875" style="3" customWidth="1"/>
    <col min="4" max="4" width="12.140625" style="3" customWidth="1"/>
    <col min="5" max="5" width="12.8515625" style="3" customWidth="1"/>
    <col min="6" max="6" width="12.28125" style="4" customWidth="1"/>
    <col min="7" max="16384" width="9.140625" style="3" customWidth="1"/>
  </cols>
  <sheetData>
    <row r="1" spans="2:6" ht="15">
      <c r="B1" s="1"/>
      <c r="C1" s="1"/>
      <c r="D1" s="1"/>
      <c r="E1" s="1"/>
      <c r="F1" s="2"/>
    </row>
    <row r="2" ht="15">
      <c r="B2" s="3" t="s">
        <v>150</v>
      </c>
    </row>
    <row r="3" ht="15">
      <c r="B3" s="3" t="s">
        <v>66</v>
      </c>
    </row>
    <row r="5" spans="2:6" ht="15">
      <c r="B5" s="43" t="s">
        <v>55</v>
      </c>
      <c r="C5" s="43" t="s">
        <v>56</v>
      </c>
      <c r="D5" s="43" t="s">
        <v>57</v>
      </c>
      <c r="E5" s="43" t="s">
        <v>58</v>
      </c>
      <c r="F5" s="46" t="s">
        <v>59</v>
      </c>
    </row>
    <row r="6" spans="2:6" ht="15">
      <c r="B6" s="44"/>
      <c r="C6" s="44"/>
      <c r="D6" s="44"/>
      <c r="E6" s="44"/>
      <c r="F6" s="46"/>
    </row>
    <row r="7" spans="2:6" ht="15">
      <c r="B7" s="45"/>
      <c r="C7" s="45"/>
      <c r="D7" s="45"/>
      <c r="E7" s="45"/>
      <c r="F7" s="46"/>
    </row>
    <row r="8" spans="2:6" ht="15">
      <c r="B8" s="5" t="s">
        <v>60</v>
      </c>
      <c r="C8" s="5">
        <v>267960.55</v>
      </c>
      <c r="D8" s="5">
        <v>261406.28</v>
      </c>
      <c r="E8" s="5">
        <v>452494.89</v>
      </c>
      <c r="F8" s="6">
        <f aca="true" t="shared" si="0" ref="F8:F15">D8-E8</f>
        <v>-191088.61000000002</v>
      </c>
    </row>
    <row r="9" spans="2:6" ht="15">
      <c r="B9" s="5" t="s">
        <v>61</v>
      </c>
      <c r="C9" s="5">
        <v>280114.02</v>
      </c>
      <c r="D9" s="5">
        <v>273314.95</v>
      </c>
      <c r="E9" s="5">
        <v>235967.38</v>
      </c>
      <c r="F9" s="6">
        <f t="shared" si="0"/>
        <v>37347.57000000001</v>
      </c>
    </row>
    <row r="10" spans="2:6" ht="15">
      <c r="B10" s="5" t="s">
        <v>39</v>
      </c>
      <c r="C10" s="5">
        <v>258888.43</v>
      </c>
      <c r="D10" s="5">
        <v>252558</v>
      </c>
      <c r="E10" s="5">
        <v>244452.73</v>
      </c>
      <c r="F10" s="6">
        <f t="shared" si="0"/>
        <v>8105.2699999999895</v>
      </c>
    </row>
    <row r="11" spans="2:6" ht="15">
      <c r="B11" s="5" t="s">
        <v>62</v>
      </c>
      <c r="C11" s="5">
        <v>111695.73</v>
      </c>
      <c r="D11" s="5">
        <v>108972.41</v>
      </c>
      <c r="E11" s="5">
        <v>111693.04</v>
      </c>
      <c r="F11" s="6">
        <f t="shared" si="0"/>
        <v>-2720.62999999999</v>
      </c>
    </row>
    <row r="12" spans="2:6" ht="15">
      <c r="B12" s="5" t="s">
        <v>63</v>
      </c>
      <c r="C12" s="5">
        <v>141807.3</v>
      </c>
      <c r="D12" s="5">
        <v>153041.63</v>
      </c>
      <c r="E12" s="5">
        <v>141803.2</v>
      </c>
      <c r="F12" s="6">
        <f t="shared" si="0"/>
        <v>11238.429999999993</v>
      </c>
    </row>
    <row r="13" spans="2:6" ht="15">
      <c r="B13" s="5" t="s">
        <v>64</v>
      </c>
      <c r="C13" s="5">
        <v>32735.65</v>
      </c>
      <c r="D13" s="5">
        <v>31925.4</v>
      </c>
      <c r="E13" s="5">
        <v>32735.65</v>
      </c>
      <c r="F13" s="6">
        <f t="shared" si="0"/>
        <v>-810.25</v>
      </c>
    </row>
    <row r="14" spans="2:6" ht="15">
      <c r="B14" s="5" t="s">
        <v>67</v>
      </c>
      <c r="C14" s="5">
        <v>6998.15</v>
      </c>
      <c r="D14" s="5">
        <v>6086.42</v>
      </c>
      <c r="E14" s="5">
        <v>34452</v>
      </c>
      <c r="F14" s="6">
        <f t="shared" si="0"/>
        <v>-28365.58</v>
      </c>
    </row>
    <row r="15" spans="2:6" ht="15">
      <c r="B15" s="5" t="s">
        <v>151</v>
      </c>
      <c r="C15" s="5">
        <v>3272.15</v>
      </c>
      <c r="D15" s="5">
        <v>2512.07</v>
      </c>
      <c r="E15" s="5">
        <v>3272.15</v>
      </c>
      <c r="F15" s="6">
        <f t="shared" si="0"/>
        <v>-760.0799999999999</v>
      </c>
    </row>
    <row r="16" spans="2:6" ht="15">
      <c r="B16" s="5" t="s">
        <v>65</v>
      </c>
      <c r="C16" s="5">
        <f>SUM(C8:C15)</f>
        <v>1103471.9799999997</v>
      </c>
      <c r="D16" s="5">
        <f>SUM(D8:D15)</f>
        <v>1089817.16</v>
      </c>
      <c r="E16" s="5">
        <f>SUM(E8:E15)</f>
        <v>1256871.0399999998</v>
      </c>
      <c r="F16" s="6">
        <f>SUM(F8:F15)</f>
        <v>-167053.88000000003</v>
      </c>
    </row>
    <row r="19" spans="2:6" ht="15">
      <c r="B19" s="7" t="s">
        <v>0</v>
      </c>
      <c r="C19" s="8" t="s">
        <v>1</v>
      </c>
      <c r="D19" s="9" t="s">
        <v>2</v>
      </c>
      <c r="E19" s="10" t="s">
        <v>3</v>
      </c>
      <c r="F19" s="11" t="s">
        <v>4</v>
      </c>
    </row>
    <row r="20" spans="2:6" ht="15" customHeight="1">
      <c r="B20" s="12" t="s">
        <v>68</v>
      </c>
      <c r="C20" s="13" t="s">
        <v>6</v>
      </c>
      <c r="D20" s="14">
        <v>205</v>
      </c>
      <c r="E20" s="15" t="s">
        <v>13</v>
      </c>
      <c r="F20" s="16">
        <v>1230</v>
      </c>
    </row>
    <row r="21" spans="2:6" ht="15" customHeight="1">
      <c r="B21" s="12" t="s">
        <v>14</v>
      </c>
      <c r="C21" s="13" t="s">
        <v>6</v>
      </c>
      <c r="D21" s="14">
        <v>257.51</v>
      </c>
      <c r="E21" s="15" t="s">
        <v>11</v>
      </c>
      <c r="F21" s="16">
        <v>1030.04</v>
      </c>
    </row>
    <row r="22" spans="2:6" ht="15" customHeight="1">
      <c r="B22" s="12" t="s">
        <v>16</v>
      </c>
      <c r="C22" s="13" t="s">
        <v>6</v>
      </c>
      <c r="D22" s="14">
        <v>58.3</v>
      </c>
      <c r="E22" s="15" t="s">
        <v>17</v>
      </c>
      <c r="F22" s="16">
        <v>6996</v>
      </c>
    </row>
    <row r="23" spans="2:6" ht="15" customHeight="1">
      <c r="B23" s="12" t="s">
        <v>18</v>
      </c>
      <c r="C23" s="13" t="s">
        <v>19</v>
      </c>
      <c r="D23" s="14">
        <v>378.1</v>
      </c>
      <c r="E23" s="15" t="s">
        <v>69</v>
      </c>
      <c r="F23" s="16">
        <v>945.25</v>
      </c>
    </row>
    <row r="24" spans="2:6" ht="15" customHeight="1">
      <c r="B24" s="12" t="s">
        <v>70</v>
      </c>
      <c r="C24" s="13" t="s">
        <v>6</v>
      </c>
      <c r="D24" s="14">
        <v>540.71</v>
      </c>
      <c r="E24" s="15" t="s">
        <v>9</v>
      </c>
      <c r="F24" s="16">
        <v>1622.13</v>
      </c>
    </row>
    <row r="25" spans="2:6" ht="15" customHeight="1">
      <c r="B25" s="12" t="s">
        <v>71</v>
      </c>
      <c r="C25" s="13" t="s">
        <v>6</v>
      </c>
      <c r="D25" s="14">
        <v>187.89</v>
      </c>
      <c r="E25" s="15" t="s">
        <v>5</v>
      </c>
      <c r="F25" s="16">
        <v>187.89</v>
      </c>
    </row>
    <row r="26" spans="2:6" ht="15" customHeight="1">
      <c r="B26" s="12" t="s">
        <v>21</v>
      </c>
      <c r="C26" s="13" t="s">
        <v>6</v>
      </c>
      <c r="D26" s="14">
        <v>270</v>
      </c>
      <c r="E26" s="15" t="s">
        <v>5</v>
      </c>
      <c r="F26" s="16">
        <v>270</v>
      </c>
    </row>
    <row r="27" spans="2:6" ht="15" customHeight="1">
      <c r="B27" s="12" t="s">
        <v>24</v>
      </c>
      <c r="C27" s="13" t="s">
        <v>6</v>
      </c>
      <c r="D27" s="14">
        <v>20</v>
      </c>
      <c r="E27" s="15" t="s">
        <v>5</v>
      </c>
      <c r="F27" s="16">
        <v>20</v>
      </c>
    </row>
    <row r="28" spans="2:6" ht="30.75" customHeight="1">
      <c r="B28" s="12" t="s">
        <v>27</v>
      </c>
      <c r="C28" s="13" t="s">
        <v>28</v>
      </c>
      <c r="D28" s="14">
        <v>1.17</v>
      </c>
      <c r="E28" s="15" t="s">
        <v>29</v>
      </c>
      <c r="F28" s="16">
        <v>42878.4</v>
      </c>
    </row>
    <row r="29" spans="2:6" ht="15" customHeight="1">
      <c r="B29" s="12" t="s">
        <v>31</v>
      </c>
      <c r="C29" s="13" t="s">
        <v>6</v>
      </c>
      <c r="D29" s="14">
        <v>15</v>
      </c>
      <c r="E29" s="15" t="s">
        <v>5</v>
      </c>
      <c r="F29" s="16">
        <v>15</v>
      </c>
    </row>
    <row r="30" spans="2:6" ht="15" customHeight="1">
      <c r="B30" s="12" t="s">
        <v>37</v>
      </c>
      <c r="C30" s="13" t="s">
        <v>38</v>
      </c>
      <c r="D30" s="14">
        <v>1</v>
      </c>
      <c r="E30" s="15" t="s">
        <v>72</v>
      </c>
      <c r="F30" s="16">
        <v>32735.65</v>
      </c>
    </row>
    <row r="31" spans="2:6" ht="15" customHeight="1">
      <c r="B31" s="12" t="s">
        <v>73</v>
      </c>
      <c r="C31" s="13" t="s">
        <v>8</v>
      </c>
      <c r="D31" s="14">
        <v>3.2</v>
      </c>
      <c r="E31" s="15" t="s">
        <v>74</v>
      </c>
      <c r="F31" s="16">
        <v>288</v>
      </c>
    </row>
    <row r="32" spans="2:6" ht="15" customHeight="1">
      <c r="B32" s="12" t="s">
        <v>41</v>
      </c>
      <c r="C32" s="13" t="s">
        <v>6</v>
      </c>
      <c r="D32" s="14">
        <v>214.5</v>
      </c>
      <c r="E32" s="15" t="s">
        <v>75</v>
      </c>
      <c r="F32" s="16">
        <v>1501.5</v>
      </c>
    </row>
    <row r="33" spans="2:6" ht="15" customHeight="1">
      <c r="B33" s="12" t="s">
        <v>44</v>
      </c>
      <c r="C33" s="13" t="s">
        <v>26</v>
      </c>
      <c r="D33" s="14">
        <v>1781.15</v>
      </c>
      <c r="E33" s="15" t="s">
        <v>5</v>
      </c>
      <c r="F33" s="16">
        <v>1781.15</v>
      </c>
    </row>
    <row r="34" spans="2:6" ht="31.5" customHeight="1">
      <c r="B34" s="12" t="s">
        <v>45</v>
      </c>
      <c r="C34" s="17" t="s">
        <v>26</v>
      </c>
      <c r="D34" s="18">
        <v>1420.25</v>
      </c>
      <c r="E34" s="19" t="s">
        <v>76</v>
      </c>
      <c r="F34" s="20">
        <v>15622.75</v>
      </c>
    </row>
    <row r="35" spans="2:6" ht="30" customHeight="1">
      <c r="B35" s="12" t="s">
        <v>46</v>
      </c>
      <c r="C35" s="21" t="s">
        <v>26</v>
      </c>
      <c r="D35" s="18">
        <v>2248.51</v>
      </c>
      <c r="E35" s="22" t="s">
        <v>12</v>
      </c>
      <c r="F35" s="20">
        <v>11242.55</v>
      </c>
    </row>
    <row r="36" spans="2:6" ht="15" customHeight="1">
      <c r="B36" s="12" t="s">
        <v>47</v>
      </c>
      <c r="C36" s="21" t="s">
        <v>23</v>
      </c>
      <c r="D36" s="18">
        <v>266.2</v>
      </c>
      <c r="E36" s="22" t="s">
        <v>77</v>
      </c>
      <c r="F36" s="20">
        <v>15972</v>
      </c>
    </row>
    <row r="37" spans="2:6" ht="15" customHeight="1">
      <c r="B37" s="12" t="s">
        <v>48</v>
      </c>
      <c r="C37" s="21" t="s">
        <v>23</v>
      </c>
      <c r="D37" s="18">
        <v>293.7</v>
      </c>
      <c r="E37" s="22" t="s">
        <v>13</v>
      </c>
      <c r="F37" s="20">
        <v>1762.2</v>
      </c>
    </row>
    <row r="38" spans="2:6" ht="15" customHeight="1">
      <c r="B38" s="12" t="s">
        <v>78</v>
      </c>
      <c r="C38" s="21" t="s">
        <v>6</v>
      </c>
      <c r="D38" s="18">
        <v>2205</v>
      </c>
      <c r="E38" s="22" t="s">
        <v>5</v>
      </c>
      <c r="F38" s="20">
        <v>2205</v>
      </c>
    </row>
    <row r="39" spans="2:6" ht="15" customHeight="1">
      <c r="B39" s="12" t="s">
        <v>36</v>
      </c>
      <c r="C39" s="21" t="s">
        <v>8</v>
      </c>
      <c r="D39" s="18">
        <v>2.13</v>
      </c>
      <c r="E39" s="22" t="s">
        <v>79</v>
      </c>
      <c r="F39" s="20">
        <v>117678.24</v>
      </c>
    </row>
    <row r="40" spans="2:6" ht="15" customHeight="1">
      <c r="B40" s="12" t="s">
        <v>35</v>
      </c>
      <c r="C40" s="21" t="s">
        <v>28</v>
      </c>
      <c r="D40" s="18">
        <v>1.98</v>
      </c>
      <c r="E40" s="22" t="s">
        <v>51</v>
      </c>
      <c r="F40" s="20">
        <v>63811.44</v>
      </c>
    </row>
    <row r="41" spans="2:6" ht="15" customHeight="1">
      <c r="B41" s="12" t="s">
        <v>32</v>
      </c>
      <c r="C41" s="21" t="s">
        <v>28</v>
      </c>
      <c r="D41" s="18">
        <v>0.87</v>
      </c>
      <c r="E41" s="22" t="s">
        <v>80</v>
      </c>
      <c r="F41" s="20">
        <v>40054.8</v>
      </c>
    </row>
    <row r="42" spans="2:6" ht="15" customHeight="1">
      <c r="B42" s="12" t="s">
        <v>34</v>
      </c>
      <c r="C42" s="21" t="s">
        <v>8</v>
      </c>
      <c r="D42" s="18">
        <v>2.21</v>
      </c>
      <c r="E42" s="22" t="s">
        <v>80</v>
      </c>
      <c r="F42" s="20">
        <v>101748.4</v>
      </c>
    </row>
    <row r="43" spans="2:6" ht="15" customHeight="1">
      <c r="B43" s="12" t="s">
        <v>52</v>
      </c>
      <c r="C43" s="21" t="s">
        <v>28</v>
      </c>
      <c r="D43" s="18">
        <v>4.59</v>
      </c>
      <c r="E43" s="22" t="s">
        <v>81</v>
      </c>
      <c r="F43" s="20">
        <v>125994.41</v>
      </c>
    </row>
    <row r="44" spans="2:6" ht="15" customHeight="1">
      <c r="B44" s="12" t="s">
        <v>82</v>
      </c>
      <c r="C44" s="21" t="s">
        <v>6</v>
      </c>
      <c r="D44" s="18">
        <v>40</v>
      </c>
      <c r="E44" s="22" t="s">
        <v>9</v>
      </c>
      <c r="F44" s="20">
        <v>120</v>
      </c>
    </row>
    <row r="45" spans="2:6" ht="15" customHeight="1">
      <c r="B45" s="12" t="s">
        <v>83</v>
      </c>
      <c r="C45" s="21" t="s">
        <v>6</v>
      </c>
      <c r="D45" s="18">
        <v>164.13</v>
      </c>
      <c r="E45" s="22" t="s">
        <v>7</v>
      </c>
      <c r="F45" s="20">
        <v>328.26</v>
      </c>
    </row>
    <row r="46" spans="2:6" ht="15" customHeight="1">
      <c r="B46" s="12" t="s">
        <v>84</v>
      </c>
      <c r="C46" s="21" t="s">
        <v>8</v>
      </c>
      <c r="D46" s="18">
        <v>746.72</v>
      </c>
      <c r="E46" s="22" t="s">
        <v>85</v>
      </c>
      <c r="F46" s="20">
        <v>27628.64</v>
      </c>
    </row>
    <row r="47" spans="2:6" ht="30.75" customHeight="1">
      <c r="B47" s="12" t="s">
        <v>86</v>
      </c>
      <c r="C47" s="21" t="s">
        <v>10</v>
      </c>
      <c r="D47" s="18">
        <v>0.02</v>
      </c>
      <c r="E47" s="22" t="s">
        <v>87</v>
      </c>
      <c r="F47" s="20">
        <v>21755.13</v>
      </c>
    </row>
    <row r="48" spans="2:6" ht="17.25" customHeight="1">
      <c r="B48" s="12" t="s">
        <v>88</v>
      </c>
      <c r="C48" s="21" t="s">
        <v>89</v>
      </c>
      <c r="D48" s="18">
        <v>17056</v>
      </c>
      <c r="E48" s="22" t="s">
        <v>5</v>
      </c>
      <c r="F48" s="20">
        <v>17056</v>
      </c>
    </row>
    <row r="49" spans="2:6" ht="17.25" customHeight="1">
      <c r="B49" s="12" t="s">
        <v>90</v>
      </c>
      <c r="C49" s="21" t="s">
        <v>50</v>
      </c>
      <c r="D49" s="18">
        <v>2372</v>
      </c>
      <c r="E49" s="22" t="s">
        <v>5</v>
      </c>
      <c r="F49" s="20">
        <v>2372</v>
      </c>
    </row>
    <row r="50" spans="2:6" ht="15" customHeight="1">
      <c r="B50" s="12" t="s">
        <v>91</v>
      </c>
      <c r="C50" s="23" t="s">
        <v>19</v>
      </c>
      <c r="D50" s="24">
        <v>567.51</v>
      </c>
      <c r="E50" s="22" t="s">
        <v>7</v>
      </c>
      <c r="F50" s="25">
        <v>1135.02</v>
      </c>
    </row>
    <row r="51" spans="2:6" ht="15" customHeight="1">
      <c r="B51" s="12" t="s">
        <v>18</v>
      </c>
      <c r="C51" s="21" t="s">
        <v>19</v>
      </c>
      <c r="D51" s="24">
        <v>415.91</v>
      </c>
      <c r="E51" s="22" t="s">
        <v>92</v>
      </c>
      <c r="F51" s="25">
        <v>540.68</v>
      </c>
    </row>
    <row r="52" spans="2:6" ht="15" customHeight="1">
      <c r="B52" s="12" t="s">
        <v>18</v>
      </c>
      <c r="C52" s="21" t="s">
        <v>19</v>
      </c>
      <c r="D52" s="24">
        <v>415.91</v>
      </c>
      <c r="E52" s="22" t="s">
        <v>9</v>
      </c>
      <c r="F52" s="25">
        <v>1247.73</v>
      </c>
    </row>
    <row r="53" spans="2:6" ht="15" customHeight="1">
      <c r="B53" s="12" t="s">
        <v>18</v>
      </c>
      <c r="C53" s="21" t="s">
        <v>19</v>
      </c>
      <c r="D53" s="24">
        <v>415.91</v>
      </c>
      <c r="E53" s="22" t="s">
        <v>5</v>
      </c>
      <c r="F53" s="25">
        <v>415.91</v>
      </c>
    </row>
    <row r="54" spans="2:6" ht="15" customHeight="1">
      <c r="B54" s="12" t="s">
        <v>42</v>
      </c>
      <c r="C54" s="21" t="s">
        <v>6</v>
      </c>
      <c r="D54" s="24">
        <v>349.69</v>
      </c>
      <c r="E54" s="22" t="s">
        <v>43</v>
      </c>
      <c r="F54" s="25">
        <v>21680.78</v>
      </c>
    </row>
    <row r="55" spans="2:6" ht="15" customHeight="1">
      <c r="B55" s="12" t="s">
        <v>93</v>
      </c>
      <c r="C55" s="21" t="s">
        <v>6</v>
      </c>
      <c r="D55" s="24">
        <v>238.11</v>
      </c>
      <c r="E55" s="22" t="s">
        <v>5</v>
      </c>
      <c r="F55" s="25">
        <v>238.11</v>
      </c>
    </row>
    <row r="56" spans="2:6" ht="15" customHeight="1">
      <c r="B56" s="12" t="s">
        <v>94</v>
      </c>
      <c r="C56" s="21" t="s">
        <v>6</v>
      </c>
      <c r="D56" s="24">
        <v>251.68</v>
      </c>
      <c r="E56" s="22" t="s">
        <v>5</v>
      </c>
      <c r="F56" s="25">
        <v>251.68</v>
      </c>
    </row>
    <row r="57" spans="2:6" ht="15" customHeight="1">
      <c r="B57" s="12" t="s">
        <v>22</v>
      </c>
      <c r="C57" s="21" t="s">
        <v>6</v>
      </c>
      <c r="D57" s="24">
        <v>463.01</v>
      </c>
      <c r="E57" s="22" t="s">
        <v>5</v>
      </c>
      <c r="F57" s="25">
        <v>463.01</v>
      </c>
    </row>
    <row r="58" spans="2:6" ht="17.25" customHeight="1">
      <c r="B58" s="12" t="s">
        <v>95</v>
      </c>
      <c r="C58" s="21" t="s">
        <v>50</v>
      </c>
      <c r="D58" s="24">
        <v>746</v>
      </c>
      <c r="E58" s="22" t="s">
        <v>5</v>
      </c>
      <c r="F58" s="25">
        <v>746</v>
      </c>
    </row>
    <row r="59" spans="2:6" ht="15" customHeight="1">
      <c r="B59" s="12" t="s">
        <v>47</v>
      </c>
      <c r="C59" s="21" t="s">
        <v>23</v>
      </c>
      <c r="D59" s="24">
        <v>279.51</v>
      </c>
      <c r="E59" s="22" t="s">
        <v>96</v>
      </c>
      <c r="F59" s="25">
        <v>41926.5</v>
      </c>
    </row>
    <row r="60" spans="2:6" ht="18.75" customHeight="1">
      <c r="B60" s="12" t="s">
        <v>97</v>
      </c>
      <c r="C60" s="21" t="s">
        <v>50</v>
      </c>
      <c r="D60" s="24">
        <v>192.13</v>
      </c>
      <c r="E60" s="22" t="s">
        <v>5</v>
      </c>
      <c r="F60" s="25">
        <v>192.13</v>
      </c>
    </row>
    <row r="61" spans="2:6" ht="15" customHeight="1">
      <c r="B61" s="12" t="s">
        <v>98</v>
      </c>
      <c r="C61" s="21" t="s">
        <v>6</v>
      </c>
      <c r="D61" s="24">
        <v>285</v>
      </c>
      <c r="E61" s="22" t="s">
        <v>12</v>
      </c>
      <c r="F61" s="25">
        <v>1425</v>
      </c>
    </row>
    <row r="62" spans="2:6" ht="15" customHeight="1">
      <c r="B62" s="12" t="s">
        <v>99</v>
      </c>
      <c r="C62" s="21" t="s">
        <v>6</v>
      </c>
      <c r="D62" s="24">
        <v>110</v>
      </c>
      <c r="E62" s="22" t="s">
        <v>100</v>
      </c>
      <c r="F62" s="25">
        <v>165</v>
      </c>
    </row>
    <row r="63" spans="2:6" ht="15" customHeight="1">
      <c r="B63" s="12" t="s">
        <v>101</v>
      </c>
      <c r="C63" s="21" t="s">
        <v>26</v>
      </c>
      <c r="D63" s="24">
        <v>-136.88</v>
      </c>
      <c r="E63" s="22" t="s">
        <v>20</v>
      </c>
      <c r="F63" s="25">
        <v>-1368.8</v>
      </c>
    </row>
    <row r="64" spans="2:6" ht="15" customHeight="1">
      <c r="B64" s="12" t="s">
        <v>102</v>
      </c>
      <c r="C64" s="21" t="s">
        <v>6</v>
      </c>
      <c r="D64" s="24">
        <v>345</v>
      </c>
      <c r="E64" s="22" t="s">
        <v>11</v>
      </c>
      <c r="F64" s="25">
        <v>1380</v>
      </c>
    </row>
    <row r="65" spans="2:6" ht="15">
      <c r="B65" s="12" t="s">
        <v>30</v>
      </c>
      <c r="C65" s="23" t="s">
        <v>6</v>
      </c>
      <c r="D65" s="26">
        <v>15</v>
      </c>
      <c r="E65" s="22" t="s">
        <v>9</v>
      </c>
      <c r="F65" s="27">
        <v>45</v>
      </c>
    </row>
    <row r="66" spans="2:6" ht="15" customHeight="1">
      <c r="B66" s="12" t="s">
        <v>103</v>
      </c>
      <c r="C66" s="21" t="s">
        <v>6</v>
      </c>
      <c r="D66" s="18">
        <v>130</v>
      </c>
      <c r="E66" s="22" t="s">
        <v>7</v>
      </c>
      <c r="F66" s="20">
        <v>260</v>
      </c>
    </row>
    <row r="67" spans="2:6" ht="15" customHeight="1">
      <c r="B67" s="12" t="s">
        <v>104</v>
      </c>
      <c r="C67" s="21" t="s">
        <v>23</v>
      </c>
      <c r="D67" s="18">
        <v>85</v>
      </c>
      <c r="E67" s="22" t="s">
        <v>9</v>
      </c>
      <c r="F67" s="20">
        <v>255</v>
      </c>
    </row>
    <row r="68" spans="2:6" ht="15" customHeight="1">
      <c r="B68" s="12" t="s">
        <v>25</v>
      </c>
      <c r="C68" s="21" t="s">
        <v>19</v>
      </c>
      <c r="D68" s="18">
        <v>-825.53</v>
      </c>
      <c r="E68" s="22" t="s">
        <v>20</v>
      </c>
      <c r="F68" s="20">
        <v>-8255.3</v>
      </c>
    </row>
    <row r="69" spans="2:6" ht="15" customHeight="1">
      <c r="B69" s="12" t="s">
        <v>40</v>
      </c>
      <c r="C69" s="21" t="s">
        <v>6</v>
      </c>
      <c r="D69" s="18">
        <v>45</v>
      </c>
      <c r="E69" s="22" t="s">
        <v>5</v>
      </c>
      <c r="F69" s="20">
        <v>45</v>
      </c>
    </row>
    <row r="70" spans="2:6" ht="15" customHeight="1">
      <c r="B70" s="12" t="s">
        <v>105</v>
      </c>
      <c r="C70" s="21" t="s">
        <v>38</v>
      </c>
      <c r="D70" s="18">
        <v>1051</v>
      </c>
      <c r="E70" s="22" t="s">
        <v>5</v>
      </c>
      <c r="F70" s="20">
        <v>1051</v>
      </c>
    </row>
    <row r="71" spans="2:6" ht="15" customHeight="1">
      <c r="B71" s="12" t="s">
        <v>106</v>
      </c>
      <c r="C71" s="21" t="s">
        <v>6</v>
      </c>
      <c r="D71" s="18">
        <v>345</v>
      </c>
      <c r="E71" s="22" t="s">
        <v>5</v>
      </c>
      <c r="F71" s="20">
        <v>345</v>
      </c>
    </row>
    <row r="72" spans="2:6" ht="15" customHeight="1">
      <c r="B72" s="12" t="s">
        <v>107</v>
      </c>
      <c r="C72" s="21" t="s">
        <v>6</v>
      </c>
      <c r="D72" s="18">
        <v>260</v>
      </c>
      <c r="E72" s="22" t="s">
        <v>15</v>
      </c>
      <c r="F72" s="20">
        <v>2080</v>
      </c>
    </row>
    <row r="73" spans="2:6" ht="15" customHeight="1">
      <c r="B73" s="12" t="s">
        <v>108</v>
      </c>
      <c r="C73" s="21" t="s">
        <v>6</v>
      </c>
      <c r="D73" s="18">
        <v>11</v>
      </c>
      <c r="E73" s="22" t="s">
        <v>5</v>
      </c>
      <c r="F73" s="20">
        <v>11</v>
      </c>
    </row>
    <row r="74" spans="2:6" ht="15">
      <c r="B74" s="12" t="s">
        <v>109</v>
      </c>
      <c r="C74" s="21" t="s">
        <v>6</v>
      </c>
      <c r="D74" s="18">
        <v>10</v>
      </c>
      <c r="E74" s="22" t="s">
        <v>9</v>
      </c>
      <c r="F74" s="20">
        <v>30</v>
      </c>
    </row>
    <row r="75" spans="2:6" ht="15" customHeight="1">
      <c r="B75" s="12" t="s">
        <v>110</v>
      </c>
      <c r="C75" s="21" t="s">
        <v>6</v>
      </c>
      <c r="D75" s="18">
        <v>190</v>
      </c>
      <c r="E75" s="22" t="s">
        <v>5</v>
      </c>
      <c r="F75" s="20">
        <v>190</v>
      </c>
    </row>
    <row r="76" spans="2:6" ht="15" customHeight="1">
      <c r="B76" s="12" t="s">
        <v>111</v>
      </c>
      <c r="C76" s="21" t="s">
        <v>28</v>
      </c>
      <c r="D76" s="18">
        <v>4.59</v>
      </c>
      <c r="E76" s="22" t="s">
        <v>112</v>
      </c>
      <c r="F76" s="20">
        <v>3686</v>
      </c>
    </row>
    <row r="77" spans="2:6" ht="15" customHeight="1">
      <c r="B77" s="12" t="s">
        <v>113</v>
      </c>
      <c r="C77" s="21" t="s">
        <v>6</v>
      </c>
      <c r="D77" s="18">
        <v>2300</v>
      </c>
      <c r="E77" s="22" t="s">
        <v>7</v>
      </c>
      <c r="F77" s="20">
        <v>4600</v>
      </c>
    </row>
    <row r="78" spans="2:6" ht="15" customHeight="1">
      <c r="B78" s="12" t="s">
        <v>114</v>
      </c>
      <c r="C78" s="21" t="s">
        <v>28</v>
      </c>
      <c r="D78" s="18">
        <v>4.59</v>
      </c>
      <c r="E78" s="22" t="s">
        <v>115</v>
      </c>
      <c r="F78" s="20">
        <v>4199.99</v>
      </c>
    </row>
    <row r="79" spans="2:6" ht="30.75" customHeight="1">
      <c r="B79" s="12" t="s">
        <v>116</v>
      </c>
      <c r="C79" s="21" t="s">
        <v>117</v>
      </c>
      <c r="D79" s="18">
        <v>464</v>
      </c>
      <c r="E79" s="22" t="s">
        <v>118</v>
      </c>
      <c r="F79" s="20">
        <v>8352</v>
      </c>
    </row>
    <row r="80" spans="2:6" ht="15" customHeight="1">
      <c r="B80" s="12" t="s">
        <v>119</v>
      </c>
      <c r="C80" s="21" t="s">
        <v>28</v>
      </c>
      <c r="D80" s="18">
        <v>247.88</v>
      </c>
      <c r="E80" s="22" t="s">
        <v>120</v>
      </c>
      <c r="F80" s="20">
        <v>3470.32</v>
      </c>
    </row>
    <row r="81" spans="2:6" ht="15" customHeight="1">
      <c r="B81" s="12" t="s">
        <v>121</v>
      </c>
      <c r="C81" s="23" t="s">
        <v>6</v>
      </c>
      <c r="D81" s="18">
        <v>2656.64</v>
      </c>
      <c r="E81" s="22" t="s">
        <v>13</v>
      </c>
      <c r="F81" s="20">
        <v>15939.84</v>
      </c>
    </row>
    <row r="82" spans="2:6" ht="15" customHeight="1">
      <c r="B82" s="12" t="s">
        <v>122</v>
      </c>
      <c r="C82" s="21" t="s">
        <v>6</v>
      </c>
      <c r="D82" s="18">
        <v>115.19</v>
      </c>
      <c r="E82" s="22" t="s">
        <v>7</v>
      </c>
      <c r="F82" s="20">
        <v>230.38</v>
      </c>
    </row>
    <row r="83" spans="2:6" ht="15" customHeight="1">
      <c r="B83" s="12" t="s">
        <v>123</v>
      </c>
      <c r="C83" s="21" t="s">
        <v>6</v>
      </c>
      <c r="D83" s="18">
        <v>1761.83</v>
      </c>
      <c r="E83" s="22" t="s">
        <v>13</v>
      </c>
      <c r="F83" s="20">
        <v>10570.98</v>
      </c>
    </row>
    <row r="84" spans="2:6" ht="15" customHeight="1">
      <c r="B84" s="12" t="s">
        <v>124</v>
      </c>
      <c r="C84" s="21" t="s">
        <v>6</v>
      </c>
      <c r="D84" s="18">
        <v>751.2</v>
      </c>
      <c r="E84" s="22" t="s">
        <v>13</v>
      </c>
      <c r="F84" s="20">
        <v>4507.2</v>
      </c>
    </row>
    <row r="85" spans="2:6" ht="15" customHeight="1">
      <c r="B85" s="12" t="s">
        <v>125</v>
      </c>
      <c r="C85" s="21" t="s">
        <v>38</v>
      </c>
      <c r="D85" s="18">
        <v>24007</v>
      </c>
      <c r="E85" s="22" t="s">
        <v>5</v>
      </c>
      <c r="F85" s="20">
        <v>24007</v>
      </c>
    </row>
    <row r="86" spans="2:6" ht="18" customHeight="1">
      <c r="B86" s="12" t="s">
        <v>126</v>
      </c>
      <c r="C86" s="21" t="s">
        <v>50</v>
      </c>
      <c r="D86" s="18">
        <v>2875</v>
      </c>
      <c r="E86" s="22" t="s">
        <v>5</v>
      </c>
      <c r="F86" s="20">
        <v>2875</v>
      </c>
    </row>
    <row r="87" spans="2:6" ht="15" customHeight="1">
      <c r="B87" s="12" t="s">
        <v>127</v>
      </c>
      <c r="C87" s="21" t="s">
        <v>23</v>
      </c>
      <c r="D87" s="18">
        <v>109.92</v>
      </c>
      <c r="E87" s="22" t="s">
        <v>128</v>
      </c>
      <c r="F87" s="20">
        <v>3781.25</v>
      </c>
    </row>
    <row r="88" spans="2:6" ht="15" customHeight="1">
      <c r="B88" s="12" t="s">
        <v>129</v>
      </c>
      <c r="C88" s="21" t="s">
        <v>28</v>
      </c>
      <c r="D88" s="18">
        <v>439.68</v>
      </c>
      <c r="E88" s="22" t="s">
        <v>128</v>
      </c>
      <c r="F88" s="20">
        <v>7562.5</v>
      </c>
    </row>
    <row r="89" spans="2:6" ht="15" customHeight="1">
      <c r="B89" s="12" t="s">
        <v>130</v>
      </c>
      <c r="C89" s="21" t="s">
        <v>23</v>
      </c>
      <c r="D89" s="18">
        <v>340</v>
      </c>
      <c r="E89" s="22" t="s">
        <v>131</v>
      </c>
      <c r="F89" s="20">
        <v>6528</v>
      </c>
    </row>
    <row r="90" spans="2:6" ht="15">
      <c r="B90" s="12" t="s">
        <v>109</v>
      </c>
      <c r="C90" s="21" t="s">
        <v>6</v>
      </c>
      <c r="D90" s="18">
        <v>12</v>
      </c>
      <c r="E90" s="22" t="s">
        <v>15</v>
      </c>
      <c r="F90" s="20">
        <v>96</v>
      </c>
    </row>
    <row r="91" spans="2:6" ht="15" customHeight="1">
      <c r="B91" s="12" t="s">
        <v>132</v>
      </c>
      <c r="C91" s="21" t="s">
        <v>38</v>
      </c>
      <c r="D91" s="18">
        <v>4429</v>
      </c>
      <c r="E91" s="22" t="s">
        <v>5</v>
      </c>
      <c r="F91" s="20">
        <v>4429</v>
      </c>
    </row>
    <row r="92" spans="2:6" ht="15" customHeight="1">
      <c r="B92" s="12" t="s">
        <v>35</v>
      </c>
      <c r="C92" s="21" t="s">
        <v>28</v>
      </c>
      <c r="D92" s="18">
        <v>2.08</v>
      </c>
      <c r="E92" s="22" t="s">
        <v>33</v>
      </c>
      <c r="F92" s="20">
        <v>47881.6</v>
      </c>
    </row>
    <row r="93" spans="2:6" ht="15" customHeight="1">
      <c r="B93" s="12" t="s">
        <v>133</v>
      </c>
      <c r="C93" s="21" t="s">
        <v>19</v>
      </c>
      <c r="D93" s="18">
        <v>297.77</v>
      </c>
      <c r="E93" s="22" t="s">
        <v>5</v>
      </c>
      <c r="F93" s="20">
        <v>595.54</v>
      </c>
    </row>
    <row r="94" spans="2:6" ht="18.75" customHeight="1">
      <c r="B94" s="12" t="s">
        <v>134</v>
      </c>
      <c r="C94" s="21" t="s">
        <v>50</v>
      </c>
      <c r="D94" s="18">
        <v>2244</v>
      </c>
      <c r="E94" s="22" t="s">
        <v>5</v>
      </c>
      <c r="F94" s="20">
        <v>2244</v>
      </c>
    </row>
    <row r="95" spans="2:6" ht="15" customHeight="1">
      <c r="B95" s="12" t="s">
        <v>39</v>
      </c>
      <c r="C95" s="21" t="s">
        <v>8</v>
      </c>
      <c r="D95" s="18">
        <v>4.82</v>
      </c>
      <c r="E95" s="22" t="s">
        <v>135</v>
      </c>
      <c r="F95" s="20">
        <v>90021.31</v>
      </c>
    </row>
    <row r="96" spans="2:6" ht="18.75" customHeight="1">
      <c r="B96" s="12" t="s">
        <v>136</v>
      </c>
      <c r="C96" s="21" t="s">
        <v>50</v>
      </c>
      <c r="D96" s="18">
        <v>3258</v>
      </c>
      <c r="E96" s="22" t="s">
        <v>5</v>
      </c>
      <c r="F96" s="20">
        <v>3258</v>
      </c>
    </row>
    <row r="97" spans="2:6" ht="15" customHeight="1">
      <c r="B97" s="12" t="s">
        <v>137</v>
      </c>
      <c r="C97" s="28" t="s">
        <v>38</v>
      </c>
      <c r="D97" s="29">
        <v>1015</v>
      </c>
      <c r="E97" s="22" t="s">
        <v>5</v>
      </c>
      <c r="F97" s="30">
        <v>1015</v>
      </c>
    </row>
    <row r="98" spans="2:6" ht="15" customHeight="1">
      <c r="B98" s="12" t="s">
        <v>49</v>
      </c>
      <c r="C98" s="28" t="s">
        <v>6</v>
      </c>
      <c r="D98" s="29">
        <v>566.28</v>
      </c>
      <c r="E98" s="22" t="s">
        <v>5</v>
      </c>
      <c r="F98" s="30">
        <v>566.28</v>
      </c>
    </row>
    <row r="99" spans="2:6" ht="17.25" customHeight="1">
      <c r="B99" s="12" t="s">
        <v>138</v>
      </c>
      <c r="C99" s="28" t="s">
        <v>89</v>
      </c>
      <c r="D99" s="29">
        <v>40616</v>
      </c>
      <c r="E99" s="22" t="s">
        <v>5</v>
      </c>
      <c r="F99" s="30">
        <v>40616</v>
      </c>
    </row>
    <row r="100" spans="2:6" ht="18" customHeight="1">
      <c r="B100" s="12" t="s">
        <v>139</v>
      </c>
      <c r="C100" s="28" t="s">
        <v>89</v>
      </c>
      <c r="D100" s="29">
        <v>40991</v>
      </c>
      <c r="E100" s="22" t="s">
        <v>5</v>
      </c>
      <c r="F100" s="30">
        <v>40991</v>
      </c>
    </row>
    <row r="101" spans="2:6" ht="17.25" customHeight="1">
      <c r="B101" s="12" t="s">
        <v>140</v>
      </c>
      <c r="C101" s="28" t="s">
        <v>89</v>
      </c>
      <c r="D101" s="29">
        <v>40931</v>
      </c>
      <c r="E101" s="22" t="s">
        <v>5</v>
      </c>
      <c r="F101" s="30">
        <v>40931</v>
      </c>
    </row>
    <row r="102" spans="2:6" ht="18" customHeight="1">
      <c r="B102" s="12" t="s">
        <v>141</v>
      </c>
      <c r="C102" s="28" t="s">
        <v>89</v>
      </c>
      <c r="D102" s="29">
        <v>40905</v>
      </c>
      <c r="E102" s="22" t="s">
        <v>5</v>
      </c>
      <c r="F102" s="30">
        <v>40905</v>
      </c>
    </row>
    <row r="103" spans="2:6" ht="18" customHeight="1">
      <c r="B103" s="12" t="s">
        <v>142</v>
      </c>
      <c r="C103" s="28" t="s">
        <v>89</v>
      </c>
      <c r="D103" s="29">
        <v>40958</v>
      </c>
      <c r="E103" s="22" t="s">
        <v>5</v>
      </c>
      <c r="F103" s="30">
        <v>40958</v>
      </c>
    </row>
    <row r="104" spans="2:6" ht="17.25" customHeight="1">
      <c r="B104" s="12" t="s">
        <v>143</v>
      </c>
      <c r="C104" s="28" t="s">
        <v>89</v>
      </c>
      <c r="D104" s="29">
        <v>40900</v>
      </c>
      <c r="E104" s="22" t="s">
        <v>5</v>
      </c>
      <c r="F104" s="30">
        <v>40900</v>
      </c>
    </row>
    <row r="105" spans="2:6" ht="16.5" customHeight="1">
      <c r="B105" s="12" t="s">
        <v>144</v>
      </c>
      <c r="C105" s="28" t="s">
        <v>50</v>
      </c>
      <c r="D105" s="29">
        <v>290</v>
      </c>
      <c r="E105" s="22" t="s">
        <v>74</v>
      </c>
      <c r="F105" s="30">
        <v>26100</v>
      </c>
    </row>
    <row r="106" spans="2:6" ht="17.25" customHeight="1">
      <c r="B106" s="12" t="s">
        <v>145</v>
      </c>
      <c r="C106" s="28" t="s">
        <v>50</v>
      </c>
      <c r="D106" s="29">
        <v>6900</v>
      </c>
      <c r="E106" s="22" t="s">
        <v>5</v>
      </c>
      <c r="F106" s="30">
        <v>6900</v>
      </c>
    </row>
    <row r="107" spans="2:6" ht="15" customHeight="1">
      <c r="B107" s="12" t="s">
        <v>146</v>
      </c>
      <c r="C107" s="28" t="s">
        <v>19</v>
      </c>
      <c r="D107" s="29">
        <v>499.09</v>
      </c>
      <c r="E107" s="22" t="s">
        <v>147</v>
      </c>
      <c r="F107" s="30">
        <v>319.42</v>
      </c>
    </row>
    <row r="108" spans="2:6" ht="15">
      <c r="B108" s="12" t="s">
        <v>148</v>
      </c>
      <c r="C108" s="28" t="s">
        <v>6</v>
      </c>
      <c r="D108" s="29">
        <v>25</v>
      </c>
      <c r="E108" s="22" t="s">
        <v>5</v>
      </c>
      <c r="F108" s="30">
        <v>25</v>
      </c>
    </row>
    <row r="109" spans="2:6" ht="15" customHeight="1">
      <c r="B109" s="12" t="s">
        <v>149</v>
      </c>
      <c r="C109" s="31" t="s">
        <v>6</v>
      </c>
      <c r="D109" s="32">
        <v>594</v>
      </c>
      <c r="E109" s="33" t="s">
        <v>7</v>
      </c>
      <c r="F109" s="30">
        <v>1188</v>
      </c>
    </row>
    <row r="110" spans="2:6" ht="15" customHeight="1">
      <c r="B110" s="12" t="s">
        <v>152</v>
      </c>
      <c r="C110" s="34" t="s">
        <v>38</v>
      </c>
      <c r="D110" s="35">
        <v>1</v>
      </c>
      <c r="E110" s="36">
        <v>3272.15</v>
      </c>
      <c r="F110" s="37">
        <v>3272.15</v>
      </c>
    </row>
    <row r="111" spans="2:6" ht="15" customHeight="1">
      <c r="B111" s="38" t="s">
        <v>54</v>
      </c>
      <c r="C111" s="39" t="s">
        <v>53</v>
      </c>
      <c r="D111" s="40" t="s">
        <v>53</v>
      </c>
      <c r="E111" s="41"/>
      <c r="F111" s="42">
        <f>SUM(F20:F110)</f>
        <v>1256871.0399999998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2020-02-20T05:52:11Z</cp:lastPrinted>
  <dcterms:created xsi:type="dcterms:W3CDTF">2019-02-22T07:50:31Z</dcterms:created>
  <dcterms:modified xsi:type="dcterms:W3CDTF">2020-02-20T05:52:17Z</dcterms:modified>
  <cp:category/>
  <cp:version/>
  <cp:contentType/>
  <cp:contentStatus/>
</cp:coreProperties>
</file>