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<sst xmlns="http://schemas.openxmlformats.org/spreadsheetml/2006/main" count="42" uniqueCount="35">
  <si>
    <t>Категория работ</t>
  </si>
  <si>
    <t>Ед.изм.</t>
  </si>
  <si>
    <t>Стоимость</t>
  </si>
  <si>
    <t>Объем</t>
  </si>
  <si>
    <t>Сумма</t>
  </si>
  <si>
    <t>2%/ руб</t>
  </si>
  <si>
    <t>Периодическая проверка и чистка вент. каналов и дымоходов</t>
  </si>
  <si>
    <t>руб./ шт</t>
  </si>
  <si>
    <t>12</t>
  </si>
  <si>
    <t>Размещение ТБО</t>
  </si>
  <si>
    <t>руб./кв.м.</t>
  </si>
  <si>
    <t>Сбор и вывоз ТБО</t>
  </si>
  <si>
    <t>управляющая компания</t>
  </si>
  <si>
    <t>техническое обслуживание системы отопления дома по адресу с устранением мелких неисправностей</t>
  </si>
  <si>
    <t>2031,12</t>
  </si>
  <si>
    <t/>
  </si>
  <si>
    <t>ИТОГО</t>
  </si>
  <si>
    <t>Адрес: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</si>
  <si>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</si>
  <si>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</si>
  <si>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</si>
  <si>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</si>
  <si>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</si>
  <si>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</si>
  <si>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</si>
  <si>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</si>
  <si>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</si>
  <si>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Всего</t>
  </si>
  <si>
    <t>Свирьстрой, Графтио д. 32</t>
  </si>
  <si>
    <t>2552</t>
  </si>
  <si>
    <t>1276</t>
  </si>
  <si>
    <t>расходы по расчету, учету платы, печати и доставки платежных документов согл.счета</t>
  </si>
  <si>
    <t>82779,89</t>
  </si>
  <si>
    <t>1786,4</t>
  </si>
  <si>
    <t>Сведения о доходах и расходах  ( Стандарт п 9, подпункт "б","в"), за 2019 год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</si>
</sst>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 horizontal="center" vertical="top"/>
      <protection/>
    </xf>
    <xf numFmtId="0" fontId="24" fillId="0" borderId="0">
      <alignment horizontal="left" vertical="top"/>
      <protection/>
    </xf>
    <xf numFmtId="0" fontId="25" fillId="0" borderId="0">
      <alignment horizontal="right" vertical="center"/>
      <protection/>
    </xf>
    <xf numFmtId="0" fontId="24" fillId="0" borderId="0">
      <alignment horizontal="right" vertical="top"/>
      <protection/>
    </xf>
    <xf numFmtId="0" fontId="26" fillId="0" borderId="0">
      <alignment horizontal="left" vertical="top"/>
      <protection/>
    </xf>
    <xf numFmtId="0" fontId="25" fillId="0" borderId="0">
      <alignment horizontal="center" vertical="center"/>
      <protection/>
    </xf>
    <xf numFmtId="0" fontId="24" fillId="0" borderId="0">
      <alignment horizontal="center" vertical="center"/>
      <protection/>
    </xf>
    <xf numFmtId="0" fontId="24" fillId="0" borderId="0">
      <alignment horizontal="left" vertical="center"/>
      <protection/>
    </xf>
    <xf numFmtId="0" fontId="24" fillId="0" borderId="0">
      <alignment horizontal="right" vertical="center"/>
      <protection/>
    </xf>
    <xf numFmtId="0" fontId="24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42" fillId="0" borderId="14" xfId="38" applyFont="1" applyBorder="1" applyAlignment="1" quotePrefix="1">
      <alignment horizontal="center" vertical="center" wrapText="1"/>
      <protection/>
    </xf>
    <xf numFmtId="0" fontId="42" fillId="0" borderId="15" xfId="38" applyFont="1" applyBorder="1" applyAlignment="1" quotePrefix="1">
      <alignment horizontal="center" vertical="center" wrapText="1"/>
      <protection/>
    </xf>
    <xf numFmtId="0" fontId="42" fillId="0" borderId="16" xfId="38" applyFont="1" applyBorder="1" applyAlignment="1" quotePrefix="1">
      <alignment horizontal="center" vertical="center" wrapText="1"/>
      <protection/>
    </xf>
    <xf numFmtId="0" fontId="43" fillId="0" borderId="14" xfId="40" applyFont="1" applyBorder="1" applyAlignment="1" quotePrefix="1">
      <alignment horizontal="left" vertical="center" wrapText="1"/>
      <protection/>
    </xf>
    <xf numFmtId="0" fontId="43" fillId="0" borderId="15" xfId="39" applyFont="1" applyBorder="1" applyAlignment="1" quotePrefix="1">
      <alignment horizontal="center" vertical="center" wrapText="1"/>
      <protection/>
    </xf>
    <xf numFmtId="164" fontId="43" fillId="0" borderId="16" xfId="41" applyNumberFormat="1" applyFont="1" applyBorder="1" applyAlignment="1">
      <alignment horizontal="right" vertical="center" wrapText="1"/>
      <protection/>
    </xf>
    <xf numFmtId="0" fontId="43" fillId="0" borderId="14" xfId="42" applyFont="1" applyBorder="1" applyAlignment="1" quotePrefix="1">
      <alignment horizontal="right" vertical="center" wrapText="1"/>
      <protection/>
    </xf>
    <xf numFmtId="164" fontId="43" fillId="0" borderId="17" xfId="41" applyNumberFormat="1" applyFont="1" applyBorder="1" applyAlignment="1">
      <alignment horizontal="right" vertical="center" wrapText="1"/>
      <protection/>
    </xf>
    <xf numFmtId="0" fontId="43" fillId="0" borderId="17" xfId="39" applyFont="1" applyBorder="1" applyAlignment="1" quotePrefix="1">
      <alignment horizontal="center" vertical="center" wrapText="1"/>
      <protection/>
    </xf>
    <xf numFmtId="0" fontId="42" fillId="0" borderId="18" xfId="43" applyFont="1" applyBorder="1" applyAlignment="1" quotePrefix="1">
      <alignment horizontal="right" vertical="center" wrapText="1"/>
      <protection/>
    </xf>
    <xf numFmtId="0" fontId="42" fillId="0" borderId="17" xfId="38" applyFont="1" applyBorder="1" applyAlignment="1" quotePrefix="1">
      <alignment horizontal="center" vertical="center" wrapText="1"/>
      <protection/>
    </xf>
    <xf numFmtId="164" fontId="42" fillId="0" borderId="17" xfId="35" applyNumberFormat="1" applyFont="1" applyBorder="1" applyAlignment="1">
      <alignment horizontal="right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23"/>
  <sheetViews>
    <sheetView tabSelected="1" zoomScalePageLayoutView="0" workbookViewId="0" topLeftCell="A1">
      <selection activeCell="C18" sqref="C18:D18"/>
    </sheetView>
  </sheetViews>
  <sheetFormatPr defaultColWidth="9.140625" defaultRowHeight="15"/>
  <cols>
    <col min="1" max="1" width="9.140625" style="1" customWidth="1"/>
    <col min="2" max="2" width="49.8515625" style="1" customWidth="1"/>
    <col min="3" max="3" width="11.140625" style="1" customWidth="1"/>
    <col min="4" max="4" width="12.28125" style="1" customWidth="1"/>
    <col min="5" max="5" width="12.8515625" style="1" customWidth="1"/>
    <col min="6" max="6" width="12.140625" style="1" customWidth="1"/>
    <col min="7" max="16384" width="9.140625" style="1" customWidth="1"/>
  </cols>
  <sheetData>
    <row r="2" ht="15">
      <c r="B2" s="1" t="s">
        <v>34</v>
      </c>
    </row>
    <row r="3" spans="2:3" ht="15">
      <c r="B3" s="1" t="s">
        <v>17</v>
      </c>
      <c r="C3" s="1" t="s">
        <v>28</v>
      </c>
    </row>
    <row r="5" spans="2:6" ht="15">
      <c r="B5" s="2" t="s">
        <v>18</v>
      </c>
      <c r="C5" s="2" t="s">
        <v>19</v>
      </c>
      <c r="D5" s="2" t="s">
        <v>20</v>
      </c>
      <c r="E5" s="2" t="s">
        <v>21</v>
      </c>
      <c r="F5" s="3" t="s">
        <v>22</v>
      </c>
    </row>
    <row r="6" spans="2:6" ht="15">
      <c r="B6" s="4"/>
      <c r="C6" s="4"/>
      <c r="D6" s="4"/>
      <c r="E6" s="4"/>
      <c r="F6" s="3"/>
    </row>
    <row r="7" spans="2:6" ht="15">
      <c r="B7" s="5"/>
      <c r="C7" s="5"/>
      <c r="D7" s="5"/>
      <c r="E7" s="5"/>
      <c r="F7" s="3"/>
    </row>
    <row r="8" spans="2:6" ht="15">
      <c r="B8" s="6" t="s">
        <v>23</v>
      </c>
      <c r="C8" s="6">
        <v>17989.05</v>
      </c>
      <c r="D8" s="6">
        <v>29971.28</v>
      </c>
      <c r="E8" s="6"/>
      <c r="F8" s="7">
        <f>D8-E8</f>
        <v>29971.28</v>
      </c>
    </row>
    <row r="9" spans="2:6" ht="15">
      <c r="B9" s="6" t="s">
        <v>24</v>
      </c>
      <c r="C9" s="6">
        <v>14158.82</v>
      </c>
      <c r="D9" s="6">
        <v>22147.93</v>
      </c>
      <c r="E9" s="6">
        <v>4731.55</v>
      </c>
      <c r="F9" s="7">
        <f>D9-E9</f>
        <v>17416.38</v>
      </c>
    </row>
    <row r="10" spans="2:6" ht="15">
      <c r="B10" s="6" t="s">
        <v>25</v>
      </c>
      <c r="C10" s="6">
        <v>7504.4</v>
      </c>
      <c r="D10" s="6">
        <v>12497.19</v>
      </c>
      <c r="E10" s="6">
        <v>7056.29</v>
      </c>
      <c r="F10" s="7">
        <f>D10-E10</f>
        <v>5440.900000000001</v>
      </c>
    </row>
    <row r="11" spans="2:6" ht="15">
      <c r="B11" s="6" t="s">
        <v>26</v>
      </c>
      <c r="C11" s="6">
        <v>7955.1</v>
      </c>
      <c r="D11" s="6">
        <v>15727.53</v>
      </c>
      <c r="E11" s="6">
        <v>7477.3</v>
      </c>
      <c r="F11" s="7">
        <f>D11-E11</f>
        <v>8250.23</v>
      </c>
    </row>
    <row r="12" spans="2:6" ht="15">
      <c r="B12" s="6" t="s">
        <v>27</v>
      </c>
      <c r="C12" s="6">
        <f>SUM(C8:C11)</f>
        <v>47607.369999999995</v>
      </c>
      <c r="D12" s="6">
        <f>SUM(D8:D11)</f>
        <v>80343.93000000001</v>
      </c>
      <c r="E12" s="6">
        <f>SUM(E8:E11)</f>
        <v>19265.14</v>
      </c>
      <c r="F12" s="7">
        <f>D12-E12</f>
        <v>61078.79000000001</v>
      </c>
    </row>
    <row r="15" spans="2:6" ht="15">
      <c r="B15" s="8" t="s">
        <v>0</v>
      </c>
      <c r="C15" s="9" t="s">
        <v>1</v>
      </c>
      <c r="D15" s="10" t="s">
        <v>2</v>
      </c>
      <c r="E15" s="8" t="s">
        <v>3</v>
      </c>
      <c r="F15" s="10" t="s">
        <v>4</v>
      </c>
    </row>
    <row r="16" spans="2:6" ht="30.75" customHeight="1">
      <c r="B16" s="11" t="s">
        <v>6</v>
      </c>
      <c r="C16" s="12" t="s">
        <v>7</v>
      </c>
      <c r="D16" s="13">
        <v>58.3</v>
      </c>
      <c r="E16" s="14" t="s">
        <v>8</v>
      </c>
      <c r="F16" s="15">
        <v>699.6</v>
      </c>
    </row>
    <row r="17" spans="2:6" ht="15" customHeight="1">
      <c r="B17" s="11" t="s">
        <v>9</v>
      </c>
      <c r="C17" s="16" t="s">
        <v>10</v>
      </c>
      <c r="D17" s="15">
        <v>0.91</v>
      </c>
      <c r="E17" s="14" t="s">
        <v>29</v>
      </c>
      <c r="F17" s="15">
        <v>2322.3</v>
      </c>
    </row>
    <row r="18" spans="2:6" ht="15" customHeight="1">
      <c r="B18" s="11" t="s">
        <v>11</v>
      </c>
      <c r="C18" s="16" t="s">
        <v>10</v>
      </c>
      <c r="D18" s="15">
        <v>2.02</v>
      </c>
      <c r="E18" s="14" t="s">
        <v>29</v>
      </c>
      <c r="F18" s="15">
        <v>5155</v>
      </c>
    </row>
    <row r="19" spans="2:6" ht="15" customHeight="1">
      <c r="B19" s="11" t="s">
        <v>12</v>
      </c>
      <c r="C19" s="16" t="s">
        <v>10</v>
      </c>
      <c r="D19" s="15">
        <v>2.24</v>
      </c>
      <c r="E19" s="14" t="s">
        <v>30</v>
      </c>
      <c r="F19" s="15">
        <v>2858.25</v>
      </c>
    </row>
    <row r="20" spans="2:6" ht="29.25" customHeight="1">
      <c r="B20" s="11" t="s">
        <v>13</v>
      </c>
      <c r="C20" s="16" t="s">
        <v>10</v>
      </c>
      <c r="D20" s="15">
        <v>1.17</v>
      </c>
      <c r="E20" s="14" t="s">
        <v>14</v>
      </c>
      <c r="F20" s="15">
        <v>2376.36</v>
      </c>
    </row>
    <row r="21" spans="2:6" ht="30" customHeight="1">
      <c r="B21" s="11" t="s">
        <v>31</v>
      </c>
      <c r="C21" s="16" t="s">
        <v>5</v>
      </c>
      <c r="D21" s="15">
        <v>0.02</v>
      </c>
      <c r="E21" s="14" t="s">
        <v>32</v>
      </c>
      <c r="F21" s="15">
        <v>1655.59</v>
      </c>
    </row>
    <row r="22" spans="2:6" ht="15" customHeight="1">
      <c r="B22" s="11" t="s">
        <v>12</v>
      </c>
      <c r="C22" s="16" t="s">
        <v>10</v>
      </c>
      <c r="D22" s="15">
        <v>2.35</v>
      </c>
      <c r="E22" s="14" t="s">
        <v>33</v>
      </c>
      <c r="F22" s="15">
        <v>4198.04</v>
      </c>
    </row>
    <row r="23" spans="2:6" ht="15">
      <c r="B23" s="17" t="s">
        <v>16</v>
      </c>
      <c r="C23" s="18" t="s">
        <v>15</v>
      </c>
      <c r="D23" s="18" t="s">
        <v>15</v>
      </c>
      <c r="E23" s="17"/>
      <c r="F23" s="19">
        <f>SUM(F16:F22)</f>
        <v>19265.14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2020-02-20T12:25:08Z</cp:lastPrinted>
  <dcterms:created xsi:type="dcterms:W3CDTF">2019-02-19T11:48:19Z</dcterms:created>
  <dcterms:modified xsi:type="dcterms:W3CDTF">2020-02-20T12:25:11Z</dcterms:modified>
  <cp:category/>
  <cp:version/>
  <cp:contentType/>
  <cp:contentStatus/>
</cp:coreProperties>
</file>