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<sst xmlns="http://schemas.openxmlformats.org/spreadsheetml/2006/main" count="203" uniqueCount="114">
  <si>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</si>
  <si>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</si>
  <si>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</si>
  <si>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</si>
  <si>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</si>
  <si>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</si>
  <si>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</si>
  <si>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2</t>
  </si>
  <si>
    <t>3</t>
  </si>
  <si>
    <t>2%/ руб</t>
  </si>
  <si>
    <t>установка пружины на двери</t>
  </si>
  <si>
    <t>6</t>
  </si>
  <si>
    <t>Периодическая проверка и чистка вент. каналов и дымоходов</t>
  </si>
  <si>
    <t>144</t>
  </si>
  <si>
    <t>подготовительные работы</t>
  </si>
  <si>
    <t>руб/час</t>
  </si>
  <si>
    <t>1,5</t>
  </si>
  <si>
    <t>0,5</t>
  </si>
  <si>
    <t>техническое обслуживание системы отопления дома по адресу с устранением мелких неисправностей</t>
  </si>
  <si>
    <t>руб./кв.м.</t>
  </si>
  <si>
    <t>15680,4</t>
  </si>
  <si>
    <t>Размещение ТБО</t>
  </si>
  <si>
    <t>9854,5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</si>
  <si>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</si>
  <si>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</si>
  <si>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</si>
  <si>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</si>
  <si>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</si>
  <si>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</si>
  <si>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очистка кровли от снега</t>
  </si>
  <si>
    <t>сбивание сосулек с кровли</t>
  </si>
  <si>
    <t>руб/м п</t>
  </si>
  <si>
    <t>руб./стояк</t>
  </si>
  <si>
    <t>проверка щитовых приборов</t>
  </si>
  <si>
    <t>замена фитинга (крана, заглушки) системы отопления на стояке, калькуляция № 2</t>
  </si>
  <si>
    <t>руб/ уч-к</t>
  </si>
  <si>
    <t>очистка козырьков входа в подъезд, подвал</t>
  </si>
  <si>
    <t>установка светильника</t>
  </si>
  <si>
    <t>работа машины</t>
  </si>
  <si>
    <t>руб./кв.м</t>
  </si>
  <si>
    <t>13796,3</t>
  </si>
  <si>
    <t>санитерное содержание</t>
  </si>
  <si>
    <t>115,1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</si>
  <si>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</si>
  <si>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</si>
  <si>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</si>
  <si>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</si>
  <si>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</si>
  <si>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</si>
  <si>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</si>
  <si>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</si>
  <si>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</si>
  <si>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</si>
  <si>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</si>
  <si>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</si>
  <si>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</si>
  <si>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</si>
  <si>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Карла Маркса, д.35</t>
  </si>
  <si>
    <t>ремонт козырька (с разборкой)</t>
  </si>
  <si>
    <t>установка навесного замка сам.</t>
  </si>
  <si>
    <t>установка новой урны</t>
  </si>
  <si>
    <t>10130,63</t>
  </si>
  <si>
    <t>54</t>
  </si>
  <si>
    <t>сбивание наледи с крыши</t>
  </si>
  <si>
    <t>216</t>
  </si>
  <si>
    <t>замена участка магистрали или стояка (без стоимости трубы), калькуляция № 5</t>
  </si>
  <si>
    <t>кран предохранительный</t>
  </si>
  <si>
    <t>очистка от снега козырьков над входом в подъезд, подвал</t>
  </si>
  <si>
    <t>88</t>
  </si>
  <si>
    <t>23650,8</t>
  </si>
  <si>
    <t>19709</t>
  </si>
  <si>
    <t>13724,89</t>
  </si>
  <si>
    <t>установка петель</t>
  </si>
  <si>
    <t>расходы по расчету, учету платы, печати и доставки платежных документов согл.счета</t>
  </si>
  <si>
    <t>565412,51</t>
  </si>
  <si>
    <t>сварочные работы</t>
  </si>
  <si>
    <t>сбивание сосулек с крыши дома</t>
  </si>
  <si>
    <t>6,23</t>
  </si>
  <si>
    <t>установка ручек на окно</t>
  </si>
  <si>
    <t>соединение МПЛ</t>
  </si>
  <si>
    <t>труба МПЛ 20</t>
  </si>
  <si>
    <t>2,5</t>
  </si>
  <si>
    <t>слив и заполнение системы отопления</t>
  </si>
  <si>
    <t>покраска решетки ограждения</t>
  </si>
  <si>
    <t>замена общедомового узла учета ХВС, 1 шт, смета</t>
  </si>
  <si>
    <t>обратный клапан</t>
  </si>
  <si>
    <t>переход резьбовый</t>
  </si>
  <si>
    <t>очистка территорий от снега, акты, январь 2019</t>
  </si>
  <si>
    <t>207,63</t>
  </si>
  <si>
    <t>очистка территории от снега, акты, февраль 2019 г.</t>
  </si>
  <si>
    <t>522,88</t>
  </si>
  <si>
    <t>техническое обслуживание внутридомового газового оборудования</t>
  </si>
  <si>
    <t>установка информационного стенда</t>
  </si>
  <si>
    <t>замена датчика освещения</t>
  </si>
  <si>
    <t>техническое обслуживание  внутридомового газового оборудования</t>
  </si>
  <si>
    <t>отключение/включение абонента, акт ЛПКП-000546 от 09.04.19 г.</t>
  </si>
  <si>
    <t>48</t>
  </si>
  <si>
    <t>масляная окраска решетки, ограждения</t>
  </si>
  <si>
    <t>монтаж ограждения, смета</t>
  </si>
  <si>
    <t>9264,03</t>
  </si>
  <si>
    <t>обследование подвала</t>
  </si>
  <si>
    <t>дезинсекция подвала, акт 994 от 04.07.2019 г.</t>
  </si>
  <si>
    <t>техническое диагностирование ВДГО, согл.дог.№7776-ТД от 19.03.2019 г.</t>
  </si>
  <si>
    <t>руб/квартира</t>
  </si>
  <si>
    <t>дезинсекция подвальных помещений, акт 1295 от 02.09.2019 г.</t>
  </si>
  <si>
    <t>дератизация подвальных помещений, акт 1295 от 02.09.2019 г.</t>
  </si>
  <si>
    <t>укрепление листов железа</t>
  </si>
  <si>
    <t>обследование люков выхода на кровлю</t>
  </si>
  <si>
    <t>0,6</t>
  </si>
  <si>
    <t>установка краншара по стояку ХВС, подвал, 1 шт, смета</t>
  </si>
  <si>
    <t>манометр с поверкой тип ТМ-510Р.00, 0,1.0 МПа 100мм,G1/2"(снизу), кл. 1,5, корпус-сталь, черный, Рос</t>
  </si>
  <si>
    <t>Содержание общего имущества(водоснабжение)</t>
  </si>
  <si>
    <t>Сведения о доходах и расходах  ( Стандарт п 9, подпункт "б","в"), за 2019 год</t>
  </si>
  <si>
    <t>Сои 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</si>
</sst>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0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9.140625" style="2" customWidth="1"/>
    <col min="2" max="2" width="59.7109375" style="2" customWidth="1"/>
    <col min="3" max="3" width="12.00390625" style="2" customWidth="1"/>
    <col min="4" max="4" width="13.421875" style="2" customWidth="1"/>
    <col min="5" max="5" width="12.140625" style="2" customWidth="1"/>
    <col min="6" max="6" width="13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112</v>
      </c>
    </row>
    <row r="3" ht="15">
      <c r="B3" s="2" t="s">
        <v>57</v>
      </c>
    </row>
    <row r="5" spans="2:6" ht="15">
      <c r="B5" s="12" t="s">
        <v>45</v>
      </c>
      <c r="C5" s="12" t="s">
        <v>46</v>
      </c>
      <c r="D5" s="12" t="s">
        <v>47</v>
      </c>
      <c r="E5" s="12" t="s">
        <v>48</v>
      </c>
      <c r="F5" s="15" t="s">
        <v>49</v>
      </c>
    </row>
    <row r="6" spans="2:6" ht="15">
      <c r="B6" s="13"/>
      <c r="C6" s="13"/>
      <c r="D6" s="13"/>
      <c r="E6" s="13"/>
      <c r="F6" s="15"/>
    </row>
    <row r="7" spans="2:6" ht="15">
      <c r="B7" s="14"/>
      <c r="C7" s="14"/>
      <c r="D7" s="14"/>
      <c r="E7" s="14"/>
      <c r="F7" s="15"/>
    </row>
    <row r="8" spans="2:6" ht="15">
      <c r="B8" s="3" t="s">
        <v>50</v>
      </c>
      <c r="C8" s="3">
        <v>146577.58</v>
      </c>
      <c r="D8" s="3">
        <v>150370.16</v>
      </c>
      <c r="E8" s="3">
        <v>24711.23</v>
      </c>
      <c r="F8" s="4">
        <f aca="true" t="shared" si="0" ref="F8:F16">D8-E8</f>
        <v>125658.93000000001</v>
      </c>
    </row>
    <row r="9" spans="2:6" ht="15">
      <c r="B9" s="3" t="s">
        <v>51</v>
      </c>
      <c r="C9" s="3">
        <v>153226.15</v>
      </c>
      <c r="D9" s="3">
        <v>157122.46</v>
      </c>
      <c r="E9" s="3">
        <v>145943.58</v>
      </c>
      <c r="F9" s="4">
        <f t="shared" si="0"/>
        <v>11178.880000000005</v>
      </c>
    </row>
    <row r="10" spans="2:6" ht="15">
      <c r="B10" s="3" t="s">
        <v>28</v>
      </c>
      <c r="C10" s="3">
        <v>110823.97</v>
      </c>
      <c r="D10" s="3">
        <v>107049.76</v>
      </c>
      <c r="E10" s="3">
        <v>145794.16</v>
      </c>
      <c r="F10" s="4">
        <f t="shared" si="0"/>
        <v>-38744.40000000001</v>
      </c>
    </row>
    <row r="11" spans="2:6" ht="15">
      <c r="B11" s="3" t="s">
        <v>52</v>
      </c>
      <c r="C11" s="3">
        <v>61098.69</v>
      </c>
      <c r="D11" s="3">
        <v>65382.3</v>
      </c>
      <c r="E11" s="3">
        <v>47814.01</v>
      </c>
      <c r="F11" s="4">
        <f t="shared" si="0"/>
        <v>17568.29</v>
      </c>
    </row>
    <row r="12" spans="2:6" ht="15">
      <c r="B12" s="3" t="s">
        <v>53</v>
      </c>
      <c r="C12" s="3">
        <v>60704.6</v>
      </c>
      <c r="D12" s="3">
        <v>65249.81</v>
      </c>
      <c r="E12" s="3">
        <v>60703.7</v>
      </c>
      <c r="F12" s="4">
        <f t="shared" si="0"/>
        <v>4546.110000000001</v>
      </c>
    </row>
    <row r="13" spans="2:6" ht="15">
      <c r="B13" s="3" t="s">
        <v>54</v>
      </c>
      <c r="C13" s="3">
        <v>10130.63</v>
      </c>
      <c r="D13" s="3">
        <v>9731.76</v>
      </c>
      <c r="E13" s="3">
        <v>10130.63</v>
      </c>
      <c r="F13" s="4">
        <f t="shared" si="0"/>
        <v>-398.869999999999</v>
      </c>
    </row>
    <row r="14" spans="2:6" ht="15">
      <c r="B14" s="3" t="s">
        <v>55</v>
      </c>
      <c r="C14" s="3">
        <v>3828.03</v>
      </c>
      <c r="D14" s="3">
        <v>3373.7</v>
      </c>
      <c r="E14" s="3">
        <v>18306</v>
      </c>
      <c r="F14" s="4">
        <f t="shared" si="0"/>
        <v>-14932.3</v>
      </c>
    </row>
    <row r="15" spans="2:6" ht="15">
      <c r="B15" s="3" t="s">
        <v>113</v>
      </c>
      <c r="C15" s="3">
        <v>1203.09</v>
      </c>
      <c r="D15" s="3">
        <v>950.32</v>
      </c>
      <c r="E15" s="3">
        <v>1203.09</v>
      </c>
      <c r="F15" s="4">
        <f t="shared" si="0"/>
        <v>-252.76999999999987</v>
      </c>
    </row>
    <row r="16" spans="2:6" ht="15">
      <c r="B16" s="3" t="s">
        <v>56</v>
      </c>
      <c r="C16" s="3">
        <f>SUM(C8:C15)</f>
        <v>547592.74</v>
      </c>
      <c r="D16" s="3">
        <f>SUM(D8:D15)</f>
        <v>559230.2699999999</v>
      </c>
      <c r="E16" s="3">
        <f>SUM(E8:E15)</f>
        <v>454606.4</v>
      </c>
      <c r="F16" s="4">
        <f t="shared" si="0"/>
        <v>104623.86999999988</v>
      </c>
    </row>
    <row r="19" spans="2:6" ht="15"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2:6" ht="15" customHeight="1">
      <c r="B20" s="6" t="s">
        <v>10</v>
      </c>
      <c r="C20" s="7" t="s">
        <v>6</v>
      </c>
      <c r="D20" s="8">
        <v>257.51</v>
      </c>
      <c r="E20" s="9" t="s">
        <v>5</v>
      </c>
      <c r="F20" s="8">
        <v>257.51</v>
      </c>
    </row>
    <row r="21" spans="2:6" ht="15.75" customHeight="1">
      <c r="B21" s="6" t="s">
        <v>12</v>
      </c>
      <c r="C21" s="7" t="s">
        <v>6</v>
      </c>
      <c r="D21" s="8">
        <v>58.3</v>
      </c>
      <c r="E21" s="9" t="s">
        <v>13</v>
      </c>
      <c r="F21" s="8">
        <v>8395.2</v>
      </c>
    </row>
    <row r="22" spans="2:6" ht="15" customHeight="1">
      <c r="B22" s="6" t="s">
        <v>58</v>
      </c>
      <c r="C22" s="7" t="s">
        <v>6</v>
      </c>
      <c r="D22" s="8">
        <v>2264.37</v>
      </c>
      <c r="E22" s="9" t="s">
        <v>17</v>
      </c>
      <c r="F22" s="8">
        <v>1132.18</v>
      </c>
    </row>
    <row r="23" spans="2:6" ht="15" customHeight="1">
      <c r="B23" s="6" t="s">
        <v>59</v>
      </c>
      <c r="C23" s="7" t="s">
        <v>6</v>
      </c>
      <c r="D23" s="8">
        <v>540.71</v>
      </c>
      <c r="E23" s="9" t="s">
        <v>5</v>
      </c>
      <c r="F23" s="8">
        <v>540.71</v>
      </c>
    </row>
    <row r="24" spans="2:6" ht="15" customHeight="1">
      <c r="B24" s="6" t="s">
        <v>60</v>
      </c>
      <c r="C24" s="7" t="s">
        <v>6</v>
      </c>
      <c r="D24" s="8">
        <v>2508.02</v>
      </c>
      <c r="E24" s="9" t="s">
        <v>8</v>
      </c>
      <c r="F24" s="8">
        <v>7524.06</v>
      </c>
    </row>
    <row r="25" spans="2:6" ht="34.5" customHeight="1">
      <c r="B25" s="6" t="s">
        <v>18</v>
      </c>
      <c r="C25" s="7" t="s">
        <v>19</v>
      </c>
      <c r="D25" s="8">
        <v>1.17</v>
      </c>
      <c r="E25" s="9" t="s">
        <v>20</v>
      </c>
      <c r="F25" s="8">
        <v>18346.08</v>
      </c>
    </row>
    <row r="26" spans="2:6" ht="15" customHeight="1">
      <c r="B26" s="6" t="s">
        <v>26</v>
      </c>
      <c r="C26" s="7" t="s">
        <v>27</v>
      </c>
      <c r="D26" s="8">
        <v>1</v>
      </c>
      <c r="E26" s="9" t="s">
        <v>61</v>
      </c>
      <c r="F26" s="8">
        <v>10130.63</v>
      </c>
    </row>
    <row r="27" spans="2:6" ht="15" customHeight="1">
      <c r="B27" s="6" t="s">
        <v>29</v>
      </c>
      <c r="C27" s="7" t="s">
        <v>19</v>
      </c>
      <c r="D27" s="8">
        <v>82.5</v>
      </c>
      <c r="E27" s="9" t="s">
        <v>62</v>
      </c>
      <c r="F27" s="8">
        <v>4455</v>
      </c>
    </row>
    <row r="28" spans="2:6" ht="15" customHeight="1">
      <c r="B28" s="6" t="s">
        <v>63</v>
      </c>
      <c r="C28" s="7" t="s">
        <v>31</v>
      </c>
      <c r="D28" s="8">
        <v>13.11</v>
      </c>
      <c r="E28" s="9" t="s">
        <v>62</v>
      </c>
      <c r="F28" s="8">
        <v>707.94</v>
      </c>
    </row>
    <row r="29" spans="2:6" ht="15" customHeight="1">
      <c r="B29" s="6" t="s">
        <v>30</v>
      </c>
      <c r="C29" s="7" t="s">
        <v>31</v>
      </c>
      <c r="D29" s="8">
        <v>34.56</v>
      </c>
      <c r="E29" s="9" t="s">
        <v>64</v>
      </c>
      <c r="F29" s="8">
        <v>7464.96</v>
      </c>
    </row>
    <row r="30" spans="2:6" ht="28.5" customHeight="1">
      <c r="B30" s="6" t="s">
        <v>34</v>
      </c>
      <c r="C30" s="7" t="s">
        <v>35</v>
      </c>
      <c r="D30" s="8">
        <v>1420.25</v>
      </c>
      <c r="E30" s="9" t="s">
        <v>8</v>
      </c>
      <c r="F30" s="8">
        <v>4260.75</v>
      </c>
    </row>
    <row r="31" spans="2:6" ht="32.25" customHeight="1">
      <c r="B31" s="6" t="s">
        <v>65</v>
      </c>
      <c r="C31" s="7" t="s">
        <v>35</v>
      </c>
      <c r="D31" s="8">
        <v>2248.51</v>
      </c>
      <c r="E31" s="9" t="s">
        <v>7</v>
      </c>
      <c r="F31" s="8">
        <v>4497.02</v>
      </c>
    </row>
    <row r="32" spans="2:6" ht="15" customHeight="1">
      <c r="B32" s="6" t="s">
        <v>36</v>
      </c>
      <c r="C32" s="7" t="s">
        <v>15</v>
      </c>
      <c r="D32" s="8">
        <v>395.11</v>
      </c>
      <c r="E32" s="9" t="s">
        <v>5</v>
      </c>
      <c r="F32" s="8">
        <v>395.11</v>
      </c>
    </row>
    <row r="33" spans="2:6" ht="15" customHeight="1">
      <c r="B33" s="6" t="s">
        <v>37</v>
      </c>
      <c r="C33" s="7" t="s">
        <v>6</v>
      </c>
      <c r="D33" s="8">
        <v>468.6</v>
      </c>
      <c r="E33" s="9" t="s">
        <v>5</v>
      </c>
      <c r="F33" s="8">
        <v>468.6</v>
      </c>
    </row>
    <row r="34" spans="2:6" ht="15" customHeight="1">
      <c r="B34" s="6" t="s">
        <v>66</v>
      </c>
      <c r="C34" s="7" t="s">
        <v>6</v>
      </c>
      <c r="D34" s="8">
        <v>2205</v>
      </c>
      <c r="E34" s="9" t="s">
        <v>5</v>
      </c>
      <c r="F34" s="8">
        <v>2205</v>
      </c>
    </row>
    <row r="35" spans="2:6" ht="18" customHeight="1">
      <c r="B35" s="6" t="s">
        <v>67</v>
      </c>
      <c r="C35" s="7" t="s">
        <v>19</v>
      </c>
      <c r="D35" s="8">
        <v>68.75</v>
      </c>
      <c r="E35" s="9" t="s">
        <v>68</v>
      </c>
      <c r="F35" s="8">
        <v>6050</v>
      </c>
    </row>
    <row r="36" spans="2:6" ht="15" customHeight="1">
      <c r="B36" s="6" t="s">
        <v>25</v>
      </c>
      <c r="C36" s="7" t="s">
        <v>39</v>
      </c>
      <c r="D36" s="8">
        <v>2.13</v>
      </c>
      <c r="E36" s="9" t="s">
        <v>69</v>
      </c>
      <c r="F36" s="8">
        <v>50376.24</v>
      </c>
    </row>
    <row r="37" spans="2:6" ht="15" customHeight="1">
      <c r="B37" s="6" t="s">
        <v>24</v>
      </c>
      <c r="C37" s="7" t="s">
        <v>19</v>
      </c>
      <c r="D37" s="8">
        <v>1.98</v>
      </c>
      <c r="E37" s="9" t="s">
        <v>40</v>
      </c>
      <c r="F37" s="8">
        <v>27316.66</v>
      </c>
    </row>
    <row r="38" spans="2:6" ht="15" customHeight="1">
      <c r="B38" s="6" t="s">
        <v>21</v>
      </c>
      <c r="C38" s="7" t="s">
        <v>19</v>
      </c>
      <c r="D38" s="8">
        <v>0.87</v>
      </c>
      <c r="E38" s="9" t="s">
        <v>70</v>
      </c>
      <c r="F38" s="8">
        <v>17146.8</v>
      </c>
    </row>
    <row r="39" spans="2:6" ht="15" customHeight="1">
      <c r="B39" s="6" t="s">
        <v>23</v>
      </c>
      <c r="C39" s="7" t="s">
        <v>39</v>
      </c>
      <c r="D39" s="8">
        <v>2.21</v>
      </c>
      <c r="E39" s="9" t="s">
        <v>70</v>
      </c>
      <c r="F39" s="8">
        <v>43556.9</v>
      </c>
    </row>
    <row r="40" spans="2:6" ht="15" customHeight="1">
      <c r="B40" s="6" t="s">
        <v>41</v>
      </c>
      <c r="C40" s="7" t="s">
        <v>19</v>
      </c>
      <c r="D40" s="8">
        <v>4.59</v>
      </c>
      <c r="E40" s="9" t="s">
        <v>71</v>
      </c>
      <c r="F40" s="8">
        <v>62997.25</v>
      </c>
    </row>
    <row r="41" spans="2:6" ht="15" customHeight="1">
      <c r="B41" s="6" t="s">
        <v>72</v>
      </c>
      <c r="C41" s="7" t="s">
        <v>6</v>
      </c>
      <c r="D41" s="8">
        <v>164.13</v>
      </c>
      <c r="E41" s="9" t="s">
        <v>5</v>
      </c>
      <c r="F41" s="8">
        <v>164.13</v>
      </c>
    </row>
    <row r="42" spans="2:6" ht="31.5" customHeight="1">
      <c r="B42" s="6" t="s">
        <v>73</v>
      </c>
      <c r="C42" s="7" t="s">
        <v>9</v>
      </c>
      <c r="D42" s="8">
        <v>0.02</v>
      </c>
      <c r="E42" s="9" t="s">
        <v>74</v>
      </c>
      <c r="F42" s="8">
        <v>11308.26</v>
      </c>
    </row>
    <row r="43" spans="2:6" ht="15" customHeight="1">
      <c r="B43" s="6" t="s">
        <v>29</v>
      </c>
      <c r="C43" s="7" t="s">
        <v>19</v>
      </c>
      <c r="D43" s="8">
        <v>89.29</v>
      </c>
      <c r="E43" s="9" t="s">
        <v>62</v>
      </c>
      <c r="F43" s="8">
        <v>4821.66</v>
      </c>
    </row>
    <row r="44" spans="2:6" ht="15" customHeight="1">
      <c r="B44" s="6" t="s">
        <v>75</v>
      </c>
      <c r="C44" s="7" t="s">
        <v>15</v>
      </c>
      <c r="D44" s="8">
        <v>567.51</v>
      </c>
      <c r="E44" s="9" t="s">
        <v>7</v>
      </c>
      <c r="F44" s="8">
        <v>1135.02</v>
      </c>
    </row>
    <row r="45" spans="2:6" ht="15" customHeight="1">
      <c r="B45" s="6" t="s">
        <v>76</v>
      </c>
      <c r="C45" s="7" t="s">
        <v>31</v>
      </c>
      <c r="D45" s="8">
        <v>37.7</v>
      </c>
      <c r="E45" s="9" t="s">
        <v>62</v>
      </c>
      <c r="F45" s="8">
        <v>2035.8</v>
      </c>
    </row>
    <row r="46" spans="2:6" ht="15" customHeight="1">
      <c r="B46" s="6" t="s">
        <v>14</v>
      </c>
      <c r="C46" s="7" t="s">
        <v>15</v>
      </c>
      <c r="D46" s="8">
        <v>415.91</v>
      </c>
      <c r="E46" s="9" t="s">
        <v>5</v>
      </c>
      <c r="F46" s="8">
        <v>415.91</v>
      </c>
    </row>
    <row r="47" spans="2:6" ht="15" customHeight="1">
      <c r="B47" s="6" t="s">
        <v>14</v>
      </c>
      <c r="C47" s="7" t="s">
        <v>15</v>
      </c>
      <c r="D47" s="8">
        <v>415.91</v>
      </c>
      <c r="E47" s="9" t="s">
        <v>77</v>
      </c>
      <c r="F47" s="8">
        <v>2591.12</v>
      </c>
    </row>
    <row r="48" spans="2:6" ht="15" customHeight="1">
      <c r="B48" s="6" t="s">
        <v>14</v>
      </c>
      <c r="C48" s="7" t="s">
        <v>15</v>
      </c>
      <c r="D48" s="8">
        <v>415.91</v>
      </c>
      <c r="E48" s="9" t="s">
        <v>16</v>
      </c>
      <c r="F48" s="8">
        <v>623.86</v>
      </c>
    </row>
    <row r="49" spans="2:6" ht="15" customHeight="1">
      <c r="B49" s="6" t="s">
        <v>78</v>
      </c>
      <c r="C49" s="7" t="s">
        <v>6</v>
      </c>
      <c r="D49" s="8">
        <v>206.68</v>
      </c>
      <c r="E49" s="9" t="s">
        <v>5</v>
      </c>
      <c r="F49" s="8">
        <v>206.68</v>
      </c>
    </row>
    <row r="50" spans="2:6" ht="15" customHeight="1">
      <c r="B50" s="6" t="s">
        <v>33</v>
      </c>
      <c r="C50" s="7" t="s">
        <v>6</v>
      </c>
      <c r="D50" s="8">
        <v>349.69</v>
      </c>
      <c r="E50" s="9" t="s">
        <v>7</v>
      </c>
      <c r="F50" s="8">
        <v>699.38</v>
      </c>
    </row>
    <row r="51" spans="2:6" ht="15" customHeight="1">
      <c r="B51" s="6" t="s">
        <v>79</v>
      </c>
      <c r="C51" s="7" t="s">
        <v>6</v>
      </c>
      <c r="D51" s="8">
        <v>285</v>
      </c>
      <c r="E51" s="9" t="s">
        <v>8</v>
      </c>
      <c r="F51" s="8">
        <v>855</v>
      </c>
    </row>
    <row r="52" spans="2:6" ht="15" customHeight="1">
      <c r="B52" s="6" t="s">
        <v>80</v>
      </c>
      <c r="C52" s="7" t="s">
        <v>6</v>
      </c>
      <c r="D52" s="8">
        <v>110</v>
      </c>
      <c r="E52" s="9" t="s">
        <v>81</v>
      </c>
      <c r="F52" s="8">
        <v>275</v>
      </c>
    </row>
    <row r="53" spans="2:6" ht="15" customHeight="1">
      <c r="B53" s="6" t="s">
        <v>82</v>
      </c>
      <c r="C53" s="7" t="s">
        <v>35</v>
      </c>
      <c r="D53" s="8">
        <v>-136.88</v>
      </c>
      <c r="E53" s="9" t="s">
        <v>7</v>
      </c>
      <c r="F53" s="8">
        <v>-273.76</v>
      </c>
    </row>
    <row r="54" spans="2:6" ht="15" customHeight="1">
      <c r="B54" s="6" t="s">
        <v>38</v>
      </c>
      <c r="C54" s="7" t="s">
        <v>15</v>
      </c>
      <c r="D54" s="8">
        <v>-825.53</v>
      </c>
      <c r="E54" s="9" t="s">
        <v>7</v>
      </c>
      <c r="F54" s="8">
        <v>-1651.06</v>
      </c>
    </row>
    <row r="55" spans="2:6" ht="15" customHeight="1">
      <c r="B55" s="6" t="s">
        <v>83</v>
      </c>
      <c r="C55" s="7" t="s">
        <v>19</v>
      </c>
      <c r="D55" s="8">
        <v>163.54</v>
      </c>
      <c r="E55" s="9" t="s">
        <v>5</v>
      </c>
      <c r="F55" s="8">
        <v>163.54</v>
      </c>
    </row>
    <row r="56" spans="2:6" ht="15" customHeight="1">
      <c r="B56" s="6" t="s">
        <v>84</v>
      </c>
      <c r="C56" s="7" t="s">
        <v>27</v>
      </c>
      <c r="D56" s="8">
        <v>44251</v>
      </c>
      <c r="E56" s="9" t="s">
        <v>5</v>
      </c>
      <c r="F56" s="8">
        <v>44251</v>
      </c>
    </row>
    <row r="57" spans="2:6" ht="15" customHeight="1">
      <c r="B57" s="6" t="s">
        <v>85</v>
      </c>
      <c r="C57" s="7" t="s">
        <v>6</v>
      </c>
      <c r="D57" s="8">
        <v>345</v>
      </c>
      <c r="E57" s="9" t="s">
        <v>5</v>
      </c>
      <c r="F57" s="8">
        <v>345</v>
      </c>
    </row>
    <row r="58" spans="2:6" ht="15" customHeight="1">
      <c r="B58" s="6" t="s">
        <v>86</v>
      </c>
      <c r="C58" s="7" t="s">
        <v>6</v>
      </c>
      <c r="D58" s="8">
        <v>134</v>
      </c>
      <c r="E58" s="9" t="s">
        <v>5</v>
      </c>
      <c r="F58" s="8">
        <v>134</v>
      </c>
    </row>
    <row r="59" spans="2:6" ht="15" customHeight="1">
      <c r="B59" s="6" t="s">
        <v>87</v>
      </c>
      <c r="C59" s="7" t="s">
        <v>19</v>
      </c>
      <c r="D59" s="8">
        <v>4.59</v>
      </c>
      <c r="E59" s="9" t="s">
        <v>88</v>
      </c>
      <c r="F59" s="8">
        <v>953.02</v>
      </c>
    </row>
    <row r="60" spans="2:6" ht="15" customHeight="1">
      <c r="B60" s="6" t="s">
        <v>89</v>
      </c>
      <c r="C60" s="7" t="s">
        <v>19</v>
      </c>
      <c r="D60" s="8">
        <v>4.59</v>
      </c>
      <c r="E60" s="9" t="s">
        <v>90</v>
      </c>
      <c r="F60" s="8">
        <v>2400.02</v>
      </c>
    </row>
    <row r="61" spans="2:6" ht="29.25" customHeight="1">
      <c r="B61" s="6" t="s">
        <v>91</v>
      </c>
      <c r="C61" s="7" t="s">
        <v>32</v>
      </c>
      <c r="D61" s="8">
        <v>464</v>
      </c>
      <c r="E61" s="9" t="s">
        <v>11</v>
      </c>
      <c r="F61" s="8">
        <v>2784</v>
      </c>
    </row>
    <row r="62" spans="2:6" ht="15" customHeight="1">
      <c r="B62" s="6" t="s">
        <v>92</v>
      </c>
      <c r="C62" s="7" t="s">
        <v>6</v>
      </c>
      <c r="D62" s="8">
        <v>1761.83</v>
      </c>
      <c r="E62" s="9" t="s">
        <v>8</v>
      </c>
      <c r="F62" s="8">
        <v>5285.49</v>
      </c>
    </row>
    <row r="63" spans="2:6" ht="15" customHeight="1">
      <c r="B63" s="6" t="s">
        <v>93</v>
      </c>
      <c r="C63" s="7" t="s">
        <v>6</v>
      </c>
      <c r="D63" s="8">
        <v>3479.46</v>
      </c>
      <c r="E63" s="9" t="s">
        <v>5</v>
      </c>
      <c r="F63" s="8">
        <v>3479.46</v>
      </c>
    </row>
    <row r="64" spans="2:6" ht="30" customHeight="1">
      <c r="B64" s="6" t="s">
        <v>94</v>
      </c>
      <c r="C64" s="7" t="s">
        <v>32</v>
      </c>
      <c r="D64" s="8">
        <v>534</v>
      </c>
      <c r="E64" s="9" t="s">
        <v>8</v>
      </c>
      <c r="F64" s="8">
        <v>1602</v>
      </c>
    </row>
    <row r="65" spans="2:6" ht="15" customHeight="1">
      <c r="B65" s="6" t="s">
        <v>95</v>
      </c>
      <c r="C65" s="7" t="s">
        <v>27</v>
      </c>
      <c r="D65" s="8">
        <v>2065.63</v>
      </c>
      <c r="E65" s="9" t="s">
        <v>5</v>
      </c>
      <c r="F65" s="8">
        <v>2065.63</v>
      </c>
    </row>
    <row r="66" spans="2:6" ht="15" customHeight="1">
      <c r="B66" s="6" t="s">
        <v>24</v>
      </c>
      <c r="C66" s="7" t="s">
        <v>19</v>
      </c>
      <c r="D66" s="8">
        <v>2.08</v>
      </c>
      <c r="E66" s="9" t="s">
        <v>22</v>
      </c>
      <c r="F66" s="8">
        <v>20497.35</v>
      </c>
    </row>
    <row r="67" spans="2:6" ht="15" customHeight="1">
      <c r="B67" s="6" t="s">
        <v>97</v>
      </c>
      <c r="C67" s="7" t="s">
        <v>19</v>
      </c>
      <c r="D67" s="8">
        <v>227.75</v>
      </c>
      <c r="E67" s="9" t="s">
        <v>16</v>
      </c>
      <c r="F67" s="8">
        <v>341.62</v>
      </c>
    </row>
    <row r="68" spans="2:6" ht="15" customHeight="1">
      <c r="B68" s="6" t="s">
        <v>98</v>
      </c>
      <c r="C68" s="7" t="s">
        <v>27</v>
      </c>
      <c r="D68" s="8">
        <v>3512</v>
      </c>
      <c r="E68" s="9" t="s">
        <v>5</v>
      </c>
      <c r="F68" s="8">
        <v>3512</v>
      </c>
    </row>
    <row r="69" spans="2:6" ht="15" customHeight="1">
      <c r="B69" s="6" t="s">
        <v>28</v>
      </c>
      <c r="C69" s="7" t="s">
        <v>39</v>
      </c>
      <c r="D69" s="8">
        <v>4.82</v>
      </c>
      <c r="E69" s="9" t="s">
        <v>99</v>
      </c>
      <c r="F69" s="8">
        <v>44652.63</v>
      </c>
    </row>
    <row r="70" spans="2:6" ht="15" customHeight="1">
      <c r="B70" s="6" t="s">
        <v>100</v>
      </c>
      <c r="C70" s="7" t="s">
        <v>15</v>
      </c>
      <c r="D70" s="8">
        <v>301.45</v>
      </c>
      <c r="E70" s="9" t="s">
        <v>5</v>
      </c>
      <c r="F70" s="8">
        <v>602.9</v>
      </c>
    </row>
    <row r="71" spans="2:6" ht="15" customHeight="1">
      <c r="B71" s="6" t="s">
        <v>101</v>
      </c>
      <c r="C71" s="7" t="s">
        <v>19</v>
      </c>
      <c r="D71" s="8">
        <v>2</v>
      </c>
      <c r="E71" s="9" t="s">
        <v>42</v>
      </c>
      <c r="F71" s="8">
        <v>230.2</v>
      </c>
    </row>
    <row r="72" spans="2:6" ht="28.5" customHeight="1">
      <c r="B72" s="6" t="s">
        <v>102</v>
      </c>
      <c r="C72" s="7" t="s">
        <v>103</v>
      </c>
      <c r="D72" s="8">
        <v>290</v>
      </c>
      <c r="E72" s="9" t="s">
        <v>96</v>
      </c>
      <c r="F72" s="8">
        <v>13920</v>
      </c>
    </row>
    <row r="73" spans="2:6" ht="15" customHeight="1">
      <c r="B73" s="6" t="s">
        <v>104</v>
      </c>
      <c r="C73" s="7" t="s">
        <v>27</v>
      </c>
      <c r="D73" s="8">
        <v>4</v>
      </c>
      <c r="E73" s="9" t="s">
        <v>42</v>
      </c>
      <c r="F73" s="8">
        <v>460.4</v>
      </c>
    </row>
    <row r="74" spans="2:6" ht="15" customHeight="1">
      <c r="B74" s="6" t="s">
        <v>105</v>
      </c>
      <c r="C74" s="7" t="s">
        <v>27</v>
      </c>
      <c r="D74" s="8">
        <v>2</v>
      </c>
      <c r="E74" s="9" t="s">
        <v>42</v>
      </c>
      <c r="F74" s="8">
        <v>230.2</v>
      </c>
    </row>
    <row r="75" spans="2:6" ht="15" customHeight="1">
      <c r="B75" s="6" t="s">
        <v>106</v>
      </c>
      <c r="C75" s="7" t="s">
        <v>39</v>
      </c>
      <c r="D75" s="8">
        <v>276.9</v>
      </c>
      <c r="E75" s="9" t="s">
        <v>7</v>
      </c>
      <c r="F75" s="8">
        <v>553.8</v>
      </c>
    </row>
    <row r="76" spans="2:6" ht="15" customHeight="1">
      <c r="B76" s="6" t="s">
        <v>107</v>
      </c>
      <c r="C76" s="7" t="s">
        <v>15</v>
      </c>
      <c r="D76" s="8">
        <v>499.09</v>
      </c>
      <c r="E76" s="9" t="s">
        <v>108</v>
      </c>
      <c r="F76" s="8">
        <v>299.45</v>
      </c>
    </row>
    <row r="77" spans="2:6" ht="15" customHeight="1">
      <c r="B77" s="6" t="s">
        <v>109</v>
      </c>
      <c r="C77" s="7" t="s">
        <v>27</v>
      </c>
      <c r="D77" s="8">
        <v>2614</v>
      </c>
      <c r="E77" s="9" t="s">
        <v>5</v>
      </c>
      <c r="F77" s="8">
        <v>2614</v>
      </c>
    </row>
    <row r="78" spans="2:6" ht="15" customHeight="1">
      <c r="B78" s="6" t="s">
        <v>110</v>
      </c>
      <c r="C78" s="7" t="s">
        <v>6</v>
      </c>
      <c r="D78" s="8">
        <v>594</v>
      </c>
      <c r="E78" s="9" t="s">
        <v>5</v>
      </c>
      <c r="F78" s="8">
        <v>594</v>
      </c>
    </row>
    <row r="79" spans="2:6" ht="15" customHeight="1">
      <c r="B79" s="6" t="s">
        <v>111</v>
      </c>
      <c r="C79" s="7" t="s">
        <v>27</v>
      </c>
      <c r="D79" s="8">
        <v>1</v>
      </c>
      <c r="E79" s="3">
        <v>1203.09</v>
      </c>
      <c r="F79" s="8">
        <v>1203.09</v>
      </c>
    </row>
    <row r="80" spans="2:6" ht="15">
      <c r="B80" s="10" t="s">
        <v>44</v>
      </c>
      <c r="C80" s="5" t="s">
        <v>43</v>
      </c>
      <c r="D80" s="5" t="s">
        <v>43</v>
      </c>
      <c r="E80" s="10"/>
      <c r="F80" s="11">
        <f>SUM(F20:F79)</f>
        <v>454606.4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2020-02-20T08:11:21Z</cp:lastPrinted>
  <dcterms:created xsi:type="dcterms:W3CDTF">2019-02-22T08:04:38Z</dcterms:created>
  <dcterms:modified xsi:type="dcterms:W3CDTF">2020-02-20T08:11:25Z</dcterms:modified>
  <cp:category/>
  <cp:version/>
  <cp:contentType/>
  <cp:contentStatus/>
</cp:coreProperties>
</file>