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<sst xmlns="http://schemas.openxmlformats.org/spreadsheetml/2006/main" count="206" uniqueCount="118">
  <si>
    <t>Категория работ</t>
  </si>
  <si>
    <t>Ед.изм.</t>
  </si>
  <si>
    <t>Стоимость</t>
  </si>
  <si>
    <t>Объем</t>
  </si>
  <si>
    <t>Сумма</t>
  </si>
  <si>
    <t>1</t>
  </si>
  <si>
    <t>руб./кв.м</t>
  </si>
  <si>
    <t>5</t>
  </si>
  <si>
    <t>2</t>
  </si>
  <si>
    <t>2%/ руб</t>
  </si>
  <si>
    <t>3</t>
  </si>
  <si>
    <t>8</t>
  </si>
  <si>
    <t>4</t>
  </si>
  <si>
    <t>установка пружины на двери</t>
  </si>
  <si>
    <t>руб./ шт</t>
  </si>
  <si>
    <t>Периодическая проверка и чистка вент. каналов и дымоходов</t>
  </si>
  <si>
    <t>120</t>
  </si>
  <si>
    <t>6</t>
  </si>
  <si>
    <t>подготовительные работы</t>
  </si>
  <si>
    <t>руб/час</t>
  </si>
  <si>
    <t>установка навесного замка сам.</t>
  </si>
  <si>
    <t>10</t>
  </si>
  <si>
    <t>кран шаровой Ду 15 мм, накл.14 от 30.06.2016 г.</t>
  </si>
  <si>
    <t>11</t>
  </si>
  <si>
    <t>замена автомата 25А</t>
  </si>
  <si>
    <t>21</t>
  </si>
  <si>
    <t>работа машины</t>
  </si>
  <si>
    <t>руб/ уч-к</t>
  </si>
  <si>
    <t>16</t>
  </si>
  <si>
    <t>техническое обслуживание системы отопления дома по адресу с устранением мелких неисправностей</t>
  </si>
  <si>
    <t>руб./кв.м.</t>
  </si>
  <si>
    <t>35346,48</t>
  </si>
  <si>
    <t>бочонок</t>
  </si>
  <si>
    <t>2,5</t>
  </si>
  <si>
    <t>Размещение ТБО</t>
  </si>
  <si>
    <t>22195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</si>
  <si>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</si>
  <si>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</si>
  <si>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</si>
  <si>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</si>
  <si>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</si>
  <si>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</si>
  <si>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Установка (замена) дин-рейки</t>
  </si>
  <si>
    <t>руб/квартира</t>
  </si>
  <si>
    <t>футорка рад.</t>
  </si>
  <si>
    <t>сбор мусора в мешок, вынос на контейнерную площадку</t>
  </si>
  <si>
    <t>руб./стояк</t>
  </si>
  <si>
    <t>проверка щитовых приборов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</si>
  <si>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</si>
  <si>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</si>
  <si>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</si>
  <si>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демонтаж пробковых предохранителей, пакетных выключателей</t>
  </si>
  <si>
    <t>устранение засора канализации</t>
  </si>
  <si>
    <t>руб/м п</t>
  </si>
  <si>
    <t>90</t>
  </si>
  <si>
    <t>замена сжима</t>
  </si>
  <si>
    <t>31073</t>
  </si>
  <si>
    <t>санитерное содержание</t>
  </si>
  <si>
    <t>демонтаж пакетного выключателя</t>
  </si>
  <si>
    <t>установка/замена дин-рейки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</si>
  <si>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</si>
  <si>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</si>
  <si>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</si>
  <si>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</si>
  <si>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</si>
  <si>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</si>
  <si>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</si>
  <si>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</si>
  <si>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</si>
  <si>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</si>
  <si>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</si>
  <si>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</si>
  <si>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</si>
  <si>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</si>
  <si>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Набережная, д.5</t>
  </si>
  <si>
    <t>40409,69</t>
  </si>
  <si>
    <t>очистка кровли от снега</t>
  </si>
  <si>
    <t>сбивание наледи с крыши</t>
  </si>
  <si>
    <t>очистка кровли от мусора</t>
  </si>
  <si>
    <t>60</t>
  </si>
  <si>
    <t>7</t>
  </si>
  <si>
    <t>очистка козырьков входа в подъезд, подвал</t>
  </si>
  <si>
    <t>1,5</t>
  </si>
  <si>
    <t>очистка дворовой территории от снега/плотники</t>
  </si>
  <si>
    <t>9</t>
  </si>
  <si>
    <t>53268</t>
  </si>
  <si>
    <t>44390</t>
  </si>
  <si>
    <t>18299,85</t>
  </si>
  <si>
    <t>постановка заплат из изопласта с просушкой газовым баллоном</t>
  </si>
  <si>
    <t>расходы по расчету, учету платы, печати и доставки платежных документов согл.счета</t>
  </si>
  <si>
    <t>1113937,7</t>
  </si>
  <si>
    <t>монтаж нагревательного кабеля на ливневую канализацию, 8шт, тех.этаж. смета</t>
  </si>
  <si>
    <t>замена светильника</t>
  </si>
  <si>
    <t>ремонт освещения в подвале, смета</t>
  </si>
  <si>
    <t>замена общедомового счетчика ХВС, 1 шт, смета</t>
  </si>
  <si>
    <t>обследование ХВС в квартирах</t>
  </si>
  <si>
    <t>соединение МПЛ</t>
  </si>
  <si>
    <t>труба МПЛ 20</t>
  </si>
  <si>
    <t>слив и заполнение системы отопления</t>
  </si>
  <si>
    <t>кран шар 20</t>
  </si>
  <si>
    <t>тройник 20</t>
  </si>
  <si>
    <t>резьба</t>
  </si>
  <si>
    <t>уборка мусора на крыше, смета</t>
  </si>
  <si>
    <t>переход резьбовый</t>
  </si>
  <si>
    <t>очистка территорий от снега, акты, январь 2019</t>
  </si>
  <si>
    <t>544,78</t>
  </si>
  <si>
    <t>техническое обслуживание внутридомового газового оборудования</t>
  </si>
  <si>
    <t>замена краншара, кв.1, 1 шт, смета</t>
  </si>
  <si>
    <t>муфта 25</t>
  </si>
  <si>
    <t>установка заглушки на ливневую канализацию, 1 шт, подвал, смета</t>
  </si>
  <si>
    <t>герметизация межпанельных швов, кв.9, акт 48 от 20.05.2019 г.</t>
  </si>
  <si>
    <t>12649,14</t>
  </si>
  <si>
    <t>обследование люков выхода на кровлю</t>
  </si>
  <si>
    <t>0,64</t>
  </si>
  <si>
    <t>установка заглушек по канализационному лежаку, подвал, 4 шт, смета</t>
  </si>
  <si>
    <t>Сведения о доходах и расходах  ( Стандарт п 9, подпункт "б","в"), за 2019 год</t>
  </si>
  <si>
    <t>Сои (водоснабжение)</t>
  </si>
  <si>
    <t>подключение нагревательного кабеля на ливневой канализации, смета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</si>
</sst>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2" fillId="0" borderId="17" xfId="43" applyFont="1" applyBorder="1" applyAlignment="1" quotePrefix="1">
      <alignment horizontal="right" vertical="center" wrapText="1"/>
      <protection/>
    </xf>
    <xf numFmtId="0" fontId="42" fillId="0" borderId="23" xfId="38" applyFont="1" applyBorder="1" applyAlignment="1" quotePrefix="1">
      <alignment horizontal="center" vertical="center" wrapText="1"/>
      <protection/>
    </xf>
    <xf numFmtId="164" fontId="42" fillId="0" borderId="26" xfId="35" applyNumberFormat="1" applyFont="1" applyBorder="1" applyAlignment="1">
      <alignment horizontal="right" vertical="center" wrapText="1"/>
      <protection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1"/>
  <sheetViews>
    <sheetView tabSelected="1" zoomScalePageLayoutView="0" workbookViewId="0" topLeftCell="A1">
      <selection activeCell="B68" sqref="B68"/>
    </sheetView>
  </sheetViews>
  <sheetFormatPr defaultColWidth="9.140625" defaultRowHeight="15"/>
  <cols>
    <col min="1" max="1" width="9.140625" style="2" customWidth="1"/>
    <col min="2" max="2" width="60.00390625" style="2" customWidth="1"/>
    <col min="3" max="3" width="14.57421875" style="2" customWidth="1"/>
    <col min="4" max="4" width="12.421875" style="2" customWidth="1"/>
    <col min="5" max="5" width="13.421875" style="2" customWidth="1"/>
    <col min="6" max="6" width="13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115</v>
      </c>
    </row>
    <row r="3" ht="15">
      <c r="B3" s="2" t="s">
        <v>74</v>
      </c>
    </row>
    <row r="5" spans="2:6" ht="15">
      <c r="B5" s="30" t="s">
        <v>62</v>
      </c>
      <c r="C5" s="30" t="s">
        <v>63</v>
      </c>
      <c r="D5" s="30" t="s">
        <v>64</v>
      </c>
      <c r="E5" s="30" t="s">
        <v>65</v>
      </c>
      <c r="F5" s="33" t="s">
        <v>66</v>
      </c>
    </row>
    <row r="6" spans="2:6" ht="15">
      <c r="B6" s="31"/>
      <c r="C6" s="31"/>
      <c r="D6" s="31"/>
      <c r="E6" s="31"/>
      <c r="F6" s="33"/>
    </row>
    <row r="7" spans="2:6" ht="15">
      <c r="B7" s="32"/>
      <c r="C7" s="32"/>
      <c r="D7" s="32"/>
      <c r="E7" s="32"/>
      <c r="F7" s="33"/>
    </row>
    <row r="8" spans="2:6" ht="15">
      <c r="B8" s="3" t="s">
        <v>67</v>
      </c>
      <c r="C8" s="3">
        <v>259024.34</v>
      </c>
      <c r="D8" s="3">
        <v>268693.81</v>
      </c>
      <c r="E8" s="3">
        <v>84711.94</v>
      </c>
      <c r="F8" s="4">
        <f aca="true" t="shared" si="0" ref="F8:F15">D8-E8</f>
        <v>183981.87</v>
      </c>
    </row>
    <row r="9" spans="2:6" ht="15">
      <c r="B9" s="3" t="s">
        <v>68</v>
      </c>
      <c r="C9" s="3">
        <v>270770.45</v>
      </c>
      <c r="D9" s="3">
        <v>274174.55</v>
      </c>
      <c r="E9" s="3">
        <v>249761.28</v>
      </c>
      <c r="F9" s="4">
        <f t="shared" si="0"/>
        <v>24413.26999999999</v>
      </c>
    </row>
    <row r="10" spans="2:6" ht="15">
      <c r="B10" s="3" t="s">
        <v>41</v>
      </c>
      <c r="C10" s="3">
        <v>250257.37</v>
      </c>
      <c r="D10" s="3">
        <v>254683.16</v>
      </c>
      <c r="E10" s="3">
        <v>153198.13</v>
      </c>
      <c r="F10" s="4">
        <f t="shared" si="0"/>
        <v>101485.03</v>
      </c>
    </row>
    <row r="11" spans="2:6" ht="15">
      <c r="B11" s="3" t="s">
        <v>69</v>
      </c>
      <c r="C11" s="3">
        <v>107971.18</v>
      </c>
      <c r="D11" s="3">
        <v>15217.85</v>
      </c>
      <c r="E11" s="3">
        <v>107690.14</v>
      </c>
      <c r="F11" s="4">
        <f t="shared" si="0"/>
        <v>-92472.29</v>
      </c>
    </row>
    <row r="12" spans="2:6" ht="15">
      <c r="B12" s="3" t="s">
        <v>70</v>
      </c>
      <c r="C12" s="3">
        <v>137080.5</v>
      </c>
      <c r="D12" s="3">
        <v>150944.74</v>
      </c>
      <c r="E12" s="3">
        <v>136721.2</v>
      </c>
      <c r="F12" s="4">
        <f t="shared" si="0"/>
        <v>14223.539999999979</v>
      </c>
    </row>
    <row r="13" spans="2:6" ht="15">
      <c r="B13" s="3" t="s">
        <v>71</v>
      </c>
      <c r="C13" s="3">
        <v>40409.69</v>
      </c>
      <c r="D13" s="3">
        <v>39473.7</v>
      </c>
      <c r="E13" s="3">
        <v>40409.69</v>
      </c>
      <c r="F13" s="4">
        <f t="shared" si="0"/>
        <v>-935.9900000000052</v>
      </c>
    </row>
    <row r="14" spans="2:6" ht="15">
      <c r="B14" s="3" t="s">
        <v>72</v>
      </c>
      <c r="C14" s="3">
        <v>6764.71</v>
      </c>
      <c r="D14" s="3">
        <v>6174.33</v>
      </c>
      <c r="E14" s="3">
        <v>7424</v>
      </c>
      <c r="F14" s="4">
        <f t="shared" si="0"/>
        <v>-1249.67</v>
      </c>
    </row>
    <row r="15" spans="2:6" ht="15">
      <c r="B15" s="3" t="s">
        <v>116</v>
      </c>
      <c r="C15" s="3">
        <v>2724.09</v>
      </c>
      <c r="D15" s="3">
        <v>2013.79</v>
      </c>
      <c r="E15" s="3">
        <v>2724.09</v>
      </c>
      <c r="F15" s="4">
        <f t="shared" si="0"/>
        <v>-710.3000000000002</v>
      </c>
    </row>
    <row r="16" spans="2:6" ht="15">
      <c r="B16" s="3" t="s">
        <v>73</v>
      </c>
      <c r="C16" s="3">
        <f>SUM(C8:C15)</f>
        <v>1075002.33</v>
      </c>
      <c r="D16" s="3">
        <f>SUM(D8:D15)</f>
        <v>1011375.9299999999</v>
      </c>
      <c r="E16" s="3">
        <f>SUM(E8:E15)</f>
        <v>782640.4699999999</v>
      </c>
      <c r="F16" s="3">
        <f>SUM(F8:F15)</f>
        <v>228735.46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15" customHeight="1">
      <c r="B20" s="9" t="s">
        <v>13</v>
      </c>
      <c r="C20" s="10" t="s">
        <v>14</v>
      </c>
      <c r="D20" s="11">
        <v>257.51</v>
      </c>
      <c r="E20" s="12" t="s">
        <v>5</v>
      </c>
      <c r="F20" s="13">
        <v>257.51</v>
      </c>
    </row>
    <row r="21" spans="2:6" ht="15" customHeight="1">
      <c r="B21" s="9" t="s">
        <v>15</v>
      </c>
      <c r="C21" s="10" t="s">
        <v>14</v>
      </c>
      <c r="D21" s="11">
        <v>58.3</v>
      </c>
      <c r="E21" s="12" t="s">
        <v>16</v>
      </c>
      <c r="F21" s="13">
        <v>6996</v>
      </c>
    </row>
    <row r="22" spans="2:6" ht="15" customHeight="1">
      <c r="B22" s="9" t="s">
        <v>18</v>
      </c>
      <c r="C22" s="10" t="s">
        <v>19</v>
      </c>
      <c r="D22" s="11">
        <v>378.1</v>
      </c>
      <c r="E22" s="12" t="s">
        <v>8</v>
      </c>
      <c r="F22" s="13">
        <v>756.2</v>
      </c>
    </row>
    <row r="23" spans="2:6" ht="15" customHeight="1">
      <c r="B23" s="9" t="s">
        <v>20</v>
      </c>
      <c r="C23" s="10" t="s">
        <v>14</v>
      </c>
      <c r="D23" s="11">
        <v>540.71</v>
      </c>
      <c r="E23" s="12" t="s">
        <v>11</v>
      </c>
      <c r="F23" s="13">
        <v>4325.68</v>
      </c>
    </row>
    <row r="24" spans="2:6" ht="15" customHeight="1">
      <c r="B24" s="9" t="s">
        <v>22</v>
      </c>
      <c r="C24" s="10" t="s">
        <v>14</v>
      </c>
      <c r="D24" s="11">
        <v>270</v>
      </c>
      <c r="E24" s="12" t="s">
        <v>8</v>
      </c>
      <c r="F24" s="13">
        <v>540</v>
      </c>
    </row>
    <row r="25" spans="2:6" ht="33" customHeight="1">
      <c r="B25" s="9" t="s">
        <v>29</v>
      </c>
      <c r="C25" s="10" t="s">
        <v>30</v>
      </c>
      <c r="D25" s="11">
        <v>1.17</v>
      </c>
      <c r="E25" s="12" t="s">
        <v>31</v>
      </c>
      <c r="F25" s="13">
        <v>41355.36</v>
      </c>
    </row>
    <row r="26" spans="2:6" ht="15" customHeight="1">
      <c r="B26" s="9" t="s">
        <v>39</v>
      </c>
      <c r="C26" s="10" t="s">
        <v>40</v>
      </c>
      <c r="D26" s="11">
        <v>1</v>
      </c>
      <c r="E26" s="12" t="s">
        <v>75</v>
      </c>
      <c r="F26" s="13">
        <v>40409.69</v>
      </c>
    </row>
    <row r="27" spans="2:6" ht="15" customHeight="1">
      <c r="B27" s="9" t="s">
        <v>42</v>
      </c>
      <c r="C27" s="10" t="s">
        <v>14</v>
      </c>
      <c r="D27" s="11">
        <v>228.8</v>
      </c>
      <c r="E27" s="12" t="s">
        <v>5</v>
      </c>
      <c r="F27" s="13">
        <v>228.8</v>
      </c>
    </row>
    <row r="28" spans="2:6" ht="15" customHeight="1">
      <c r="B28" s="9" t="s">
        <v>76</v>
      </c>
      <c r="C28" s="10" t="s">
        <v>30</v>
      </c>
      <c r="D28" s="11">
        <v>82.5</v>
      </c>
      <c r="E28" s="12" t="s">
        <v>21</v>
      </c>
      <c r="F28" s="13">
        <v>825</v>
      </c>
    </row>
    <row r="29" spans="2:6" ht="15" customHeight="1">
      <c r="B29" s="9" t="s">
        <v>77</v>
      </c>
      <c r="C29" s="10" t="s">
        <v>53</v>
      </c>
      <c r="D29" s="11">
        <v>13.11</v>
      </c>
      <c r="E29" s="12" t="s">
        <v>5</v>
      </c>
      <c r="F29" s="13">
        <v>13.11</v>
      </c>
    </row>
    <row r="30" spans="2:6" ht="15" customHeight="1">
      <c r="B30" s="9" t="s">
        <v>78</v>
      </c>
      <c r="C30" s="10" t="s">
        <v>6</v>
      </c>
      <c r="D30" s="11">
        <v>3.2</v>
      </c>
      <c r="E30" s="12" t="s">
        <v>79</v>
      </c>
      <c r="F30" s="13">
        <v>192</v>
      </c>
    </row>
    <row r="31" spans="2:6" ht="15" customHeight="1">
      <c r="B31" s="9" t="s">
        <v>45</v>
      </c>
      <c r="C31" s="10" t="s">
        <v>14</v>
      </c>
      <c r="D31" s="11">
        <v>214.5</v>
      </c>
      <c r="E31" s="12" t="s">
        <v>80</v>
      </c>
      <c r="F31" s="13">
        <v>1501.5</v>
      </c>
    </row>
    <row r="32" spans="2:6" ht="15" customHeight="1">
      <c r="B32" s="9" t="s">
        <v>47</v>
      </c>
      <c r="C32" s="10" t="s">
        <v>14</v>
      </c>
      <c r="D32" s="11">
        <v>317.9</v>
      </c>
      <c r="E32" s="12" t="s">
        <v>25</v>
      </c>
      <c r="F32" s="14">
        <v>6675.9</v>
      </c>
    </row>
    <row r="33" spans="2:6" ht="15" customHeight="1">
      <c r="B33" s="15" t="s">
        <v>48</v>
      </c>
      <c r="C33" s="10" t="s">
        <v>27</v>
      </c>
      <c r="D33" s="11">
        <v>1781.15</v>
      </c>
      <c r="E33" s="12" t="s">
        <v>5</v>
      </c>
      <c r="F33" s="14">
        <v>1781.15</v>
      </c>
    </row>
    <row r="34" spans="2:6" ht="31.5" customHeight="1">
      <c r="B34" s="15" t="s">
        <v>49</v>
      </c>
      <c r="C34" s="10" t="s">
        <v>27</v>
      </c>
      <c r="D34" s="11">
        <v>1420.25</v>
      </c>
      <c r="E34" s="16" t="s">
        <v>7</v>
      </c>
      <c r="F34" s="14">
        <v>7101.25</v>
      </c>
    </row>
    <row r="35" spans="2:6" ht="29.25" customHeight="1">
      <c r="B35" s="15" t="s">
        <v>50</v>
      </c>
      <c r="C35" s="10" t="s">
        <v>27</v>
      </c>
      <c r="D35" s="11">
        <v>2248.51</v>
      </c>
      <c r="E35" s="17" t="s">
        <v>10</v>
      </c>
      <c r="F35" s="14">
        <v>6745.53</v>
      </c>
    </row>
    <row r="36" spans="2:6" ht="15" customHeight="1">
      <c r="B36" s="15" t="s">
        <v>81</v>
      </c>
      <c r="C36" s="10" t="s">
        <v>19</v>
      </c>
      <c r="D36" s="11">
        <v>395.11</v>
      </c>
      <c r="E36" s="17" t="s">
        <v>82</v>
      </c>
      <c r="F36" s="14">
        <v>592.66</v>
      </c>
    </row>
    <row r="37" spans="2:6" ht="28.5" customHeight="1">
      <c r="B37" s="15" t="s">
        <v>51</v>
      </c>
      <c r="C37" s="10" t="s">
        <v>14</v>
      </c>
      <c r="D37" s="11">
        <v>167.2</v>
      </c>
      <c r="E37" s="17" t="s">
        <v>5</v>
      </c>
      <c r="F37" s="14">
        <v>167.2</v>
      </c>
    </row>
    <row r="38" spans="2:6" ht="15" customHeight="1">
      <c r="B38" s="15" t="s">
        <v>83</v>
      </c>
      <c r="C38" s="10" t="s">
        <v>19</v>
      </c>
      <c r="D38" s="11">
        <v>387.04</v>
      </c>
      <c r="E38" s="17" t="s">
        <v>5</v>
      </c>
      <c r="F38" s="14">
        <v>1548.16</v>
      </c>
    </row>
    <row r="39" spans="2:6" ht="15" customHeight="1">
      <c r="B39" s="15" t="s">
        <v>24</v>
      </c>
      <c r="C39" s="10" t="s">
        <v>14</v>
      </c>
      <c r="D39" s="11">
        <v>420.92</v>
      </c>
      <c r="E39" s="17" t="s">
        <v>5</v>
      </c>
      <c r="F39" s="14">
        <v>420.92</v>
      </c>
    </row>
    <row r="40" spans="2:6" ht="15" customHeight="1">
      <c r="B40" s="15" t="s">
        <v>55</v>
      </c>
      <c r="C40" s="10" t="s">
        <v>14</v>
      </c>
      <c r="D40" s="11">
        <v>122.4</v>
      </c>
      <c r="E40" s="17" t="s">
        <v>84</v>
      </c>
      <c r="F40" s="14">
        <v>1101.6</v>
      </c>
    </row>
    <row r="41" spans="2:6" ht="15" customHeight="1">
      <c r="B41" s="15" t="s">
        <v>38</v>
      </c>
      <c r="C41" s="10" t="s">
        <v>6</v>
      </c>
      <c r="D41" s="11">
        <v>2.13</v>
      </c>
      <c r="E41" s="17" t="s">
        <v>85</v>
      </c>
      <c r="F41" s="14">
        <v>113460.84</v>
      </c>
    </row>
    <row r="42" spans="2:6" ht="15" customHeight="1">
      <c r="B42" s="15" t="s">
        <v>37</v>
      </c>
      <c r="C42" s="10" t="s">
        <v>30</v>
      </c>
      <c r="D42" s="11">
        <v>1.98</v>
      </c>
      <c r="E42" s="17" t="s">
        <v>56</v>
      </c>
      <c r="F42" s="14">
        <v>61524.54</v>
      </c>
    </row>
    <row r="43" spans="2:6" ht="15" customHeight="1">
      <c r="B43" s="15" t="s">
        <v>34</v>
      </c>
      <c r="C43" s="10" t="s">
        <v>30</v>
      </c>
      <c r="D43" s="11">
        <v>0.87</v>
      </c>
      <c r="E43" s="17" t="s">
        <v>86</v>
      </c>
      <c r="F43" s="14">
        <v>38619.3</v>
      </c>
    </row>
    <row r="44" spans="2:6" ht="15" customHeight="1">
      <c r="B44" s="15" t="s">
        <v>36</v>
      </c>
      <c r="C44" s="10" t="s">
        <v>6</v>
      </c>
      <c r="D44" s="11">
        <v>2.21</v>
      </c>
      <c r="E44" s="17" t="s">
        <v>86</v>
      </c>
      <c r="F44" s="14">
        <v>98101.9</v>
      </c>
    </row>
    <row r="45" spans="2:6" ht="15" customHeight="1">
      <c r="B45" s="15" t="s">
        <v>57</v>
      </c>
      <c r="C45" s="10" t="s">
        <v>30</v>
      </c>
      <c r="D45" s="11">
        <v>4.59</v>
      </c>
      <c r="E45" s="17" t="s">
        <v>87</v>
      </c>
      <c r="F45" s="14">
        <v>83996.31</v>
      </c>
    </row>
    <row r="46" spans="2:6" ht="15" customHeight="1">
      <c r="B46" s="15" t="s">
        <v>59</v>
      </c>
      <c r="C46" s="10" t="s">
        <v>14</v>
      </c>
      <c r="D46" s="11">
        <v>228.8</v>
      </c>
      <c r="E46" s="17" t="s">
        <v>5</v>
      </c>
      <c r="F46" s="14">
        <v>228.8</v>
      </c>
    </row>
    <row r="47" spans="2:6" ht="15" customHeight="1">
      <c r="B47" s="15" t="s">
        <v>88</v>
      </c>
      <c r="C47" s="10" t="s">
        <v>6</v>
      </c>
      <c r="D47" s="11">
        <v>746.72</v>
      </c>
      <c r="E47" s="17" t="s">
        <v>23</v>
      </c>
      <c r="F47" s="14">
        <v>8213.92</v>
      </c>
    </row>
    <row r="48" spans="2:6" ht="27.75" customHeight="1">
      <c r="B48" s="15" t="s">
        <v>89</v>
      </c>
      <c r="C48" s="10" t="s">
        <v>9</v>
      </c>
      <c r="D48" s="11">
        <v>0.02</v>
      </c>
      <c r="E48" s="17" t="s">
        <v>90</v>
      </c>
      <c r="F48" s="18">
        <v>22278.75</v>
      </c>
    </row>
    <row r="49" spans="2:6" ht="15" customHeight="1">
      <c r="B49" s="15" t="s">
        <v>117</v>
      </c>
      <c r="C49" s="10" t="s">
        <v>40</v>
      </c>
      <c r="D49" s="19">
        <v>10356</v>
      </c>
      <c r="E49" s="17" t="s">
        <v>5</v>
      </c>
      <c r="F49" s="18">
        <v>10356</v>
      </c>
    </row>
    <row r="50" spans="2:6" ht="30.75" customHeight="1">
      <c r="B50" s="20" t="s">
        <v>91</v>
      </c>
      <c r="C50" s="10" t="s">
        <v>40</v>
      </c>
      <c r="D50" s="19">
        <v>19773</v>
      </c>
      <c r="E50" s="17" t="s">
        <v>5</v>
      </c>
      <c r="F50" s="18">
        <v>19773</v>
      </c>
    </row>
    <row r="51" spans="2:6" ht="15" customHeight="1">
      <c r="B51" s="15" t="s">
        <v>47</v>
      </c>
      <c r="C51" s="10" t="s">
        <v>14</v>
      </c>
      <c r="D51" s="19">
        <v>349.69</v>
      </c>
      <c r="E51" s="17" t="s">
        <v>25</v>
      </c>
      <c r="F51" s="18">
        <v>7343.49</v>
      </c>
    </row>
    <row r="52" spans="2:6" ht="15" customHeight="1">
      <c r="B52" s="15" t="s">
        <v>58</v>
      </c>
      <c r="C52" s="10" t="s">
        <v>14</v>
      </c>
      <c r="D52" s="19">
        <v>238.11</v>
      </c>
      <c r="E52" s="17" t="s">
        <v>5</v>
      </c>
      <c r="F52" s="18">
        <v>238.11</v>
      </c>
    </row>
    <row r="53" spans="2:6" ht="15" customHeight="1">
      <c r="B53" s="15" t="s">
        <v>24</v>
      </c>
      <c r="C53" s="10" t="s">
        <v>14</v>
      </c>
      <c r="D53" s="19">
        <v>463.01</v>
      </c>
      <c r="E53" s="17" t="s">
        <v>5</v>
      </c>
      <c r="F53" s="18">
        <v>463.01</v>
      </c>
    </row>
    <row r="54" spans="2:6" ht="15" customHeight="1">
      <c r="B54" s="15" t="s">
        <v>92</v>
      </c>
      <c r="C54" s="10" t="s">
        <v>14</v>
      </c>
      <c r="D54" s="19">
        <v>514.8</v>
      </c>
      <c r="E54" s="17" t="s">
        <v>5</v>
      </c>
      <c r="F54" s="18">
        <v>514.8</v>
      </c>
    </row>
    <row r="55" spans="2:6" ht="15" customHeight="1">
      <c r="B55" s="15" t="s">
        <v>93</v>
      </c>
      <c r="C55" s="10" t="s">
        <v>40</v>
      </c>
      <c r="D55" s="19">
        <v>17782</v>
      </c>
      <c r="E55" s="17" t="s">
        <v>5</v>
      </c>
      <c r="F55" s="18">
        <v>17782</v>
      </c>
    </row>
    <row r="56" spans="2:6" ht="15" customHeight="1">
      <c r="B56" s="15" t="s">
        <v>94</v>
      </c>
      <c r="C56" s="10" t="s">
        <v>40</v>
      </c>
      <c r="D56" s="19">
        <v>15275</v>
      </c>
      <c r="E56" s="17" t="s">
        <v>5</v>
      </c>
      <c r="F56" s="18">
        <v>15275</v>
      </c>
    </row>
    <row r="57" spans="2:6" ht="15" customHeight="1">
      <c r="B57" s="15" t="s">
        <v>52</v>
      </c>
      <c r="C57" s="10" t="s">
        <v>53</v>
      </c>
      <c r="D57" s="19">
        <v>279.51</v>
      </c>
      <c r="E57" s="17" t="s">
        <v>54</v>
      </c>
      <c r="F57" s="18">
        <v>25155.9</v>
      </c>
    </row>
    <row r="58" spans="2:6" ht="25.5" customHeight="1">
      <c r="B58" s="15" t="s">
        <v>95</v>
      </c>
      <c r="C58" s="10" t="s">
        <v>43</v>
      </c>
      <c r="D58" s="19">
        <v>192.13</v>
      </c>
      <c r="E58" s="17" t="s">
        <v>5</v>
      </c>
      <c r="F58" s="18">
        <v>192.13</v>
      </c>
    </row>
    <row r="59" spans="2:6" ht="15" customHeight="1">
      <c r="B59" s="15" t="s">
        <v>96</v>
      </c>
      <c r="C59" s="10" t="s">
        <v>14</v>
      </c>
      <c r="D59" s="19">
        <v>285</v>
      </c>
      <c r="E59" s="17" t="s">
        <v>17</v>
      </c>
      <c r="F59" s="18">
        <v>1710</v>
      </c>
    </row>
    <row r="60" spans="2:6" ht="15" customHeight="1">
      <c r="B60" s="15" t="s">
        <v>97</v>
      </c>
      <c r="C60" s="10" t="s">
        <v>14</v>
      </c>
      <c r="D60" s="19">
        <v>110</v>
      </c>
      <c r="E60" s="17" t="s">
        <v>33</v>
      </c>
      <c r="F60" s="18">
        <v>275</v>
      </c>
    </row>
    <row r="61" spans="2:6" ht="15" customHeight="1">
      <c r="B61" s="15" t="s">
        <v>98</v>
      </c>
      <c r="C61" s="10" t="s">
        <v>27</v>
      </c>
      <c r="D61" s="19">
        <v>-136.88</v>
      </c>
      <c r="E61" s="17" t="s">
        <v>7</v>
      </c>
      <c r="F61" s="18">
        <v>-684.4</v>
      </c>
    </row>
    <row r="62" spans="2:6" ht="15" customHeight="1">
      <c r="B62" s="15" t="s">
        <v>99</v>
      </c>
      <c r="C62" s="10" t="s">
        <v>14</v>
      </c>
      <c r="D62" s="19">
        <v>345</v>
      </c>
      <c r="E62" s="17" t="s">
        <v>10</v>
      </c>
      <c r="F62" s="18">
        <v>1035</v>
      </c>
    </row>
    <row r="63" spans="2:6" ht="15">
      <c r="B63" s="20" t="s">
        <v>32</v>
      </c>
      <c r="C63" s="10" t="s">
        <v>14</v>
      </c>
      <c r="D63" s="19">
        <v>15</v>
      </c>
      <c r="E63" s="17" t="s">
        <v>12</v>
      </c>
      <c r="F63" s="21">
        <v>60</v>
      </c>
    </row>
    <row r="64" spans="2:6" ht="15" customHeight="1">
      <c r="B64" s="22" t="s">
        <v>100</v>
      </c>
      <c r="C64" s="10" t="s">
        <v>14</v>
      </c>
      <c r="D64" s="23">
        <v>85</v>
      </c>
      <c r="E64" s="17" t="s">
        <v>8</v>
      </c>
      <c r="F64" s="24">
        <v>170</v>
      </c>
    </row>
    <row r="65" spans="2:6" ht="15">
      <c r="B65" s="9" t="s">
        <v>101</v>
      </c>
      <c r="C65" s="10" t="s">
        <v>14</v>
      </c>
      <c r="D65" s="19">
        <v>15</v>
      </c>
      <c r="E65" s="17" t="s">
        <v>8</v>
      </c>
      <c r="F65" s="24">
        <v>30</v>
      </c>
    </row>
    <row r="66" spans="2:6" ht="15" customHeight="1">
      <c r="B66" s="9" t="s">
        <v>26</v>
      </c>
      <c r="C66" s="10" t="s">
        <v>19</v>
      </c>
      <c r="D66" s="19">
        <v>-825.53</v>
      </c>
      <c r="E66" s="17" t="s">
        <v>7</v>
      </c>
      <c r="F66" s="24">
        <v>-4127.65</v>
      </c>
    </row>
    <row r="67" spans="2:6" ht="15" customHeight="1">
      <c r="B67" s="9" t="s">
        <v>44</v>
      </c>
      <c r="C67" s="10" t="s">
        <v>14</v>
      </c>
      <c r="D67" s="19">
        <v>45</v>
      </c>
      <c r="E67" s="17" t="s">
        <v>5</v>
      </c>
      <c r="F67" s="24">
        <v>45</v>
      </c>
    </row>
    <row r="68" spans="2:6" ht="15" customHeight="1">
      <c r="B68" s="9" t="s">
        <v>102</v>
      </c>
      <c r="C68" s="10" t="s">
        <v>40</v>
      </c>
      <c r="D68" s="19">
        <v>1060</v>
      </c>
      <c r="E68" s="17" t="s">
        <v>5</v>
      </c>
      <c r="F68" s="24">
        <v>1060</v>
      </c>
    </row>
    <row r="69" spans="2:6" ht="15" customHeight="1">
      <c r="B69" s="9" t="s">
        <v>103</v>
      </c>
      <c r="C69" s="10" t="s">
        <v>14</v>
      </c>
      <c r="D69" s="19">
        <v>134</v>
      </c>
      <c r="E69" s="17" t="s">
        <v>7</v>
      </c>
      <c r="F69" s="24">
        <v>670</v>
      </c>
    </row>
    <row r="70" spans="2:6" ht="15" customHeight="1">
      <c r="B70" s="9" t="s">
        <v>104</v>
      </c>
      <c r="C70" s="10" t="s">
        <v>30</v>
      </c>
      <c r="D70" s="19">
        <v>4.59</v>
      </c>
      <c r="E70" s="17" t="s">
        <v>105</v>
      </c>
      <c r="F70" s="24">
        <v>2500.54</v>
      </c>
    </row>
    <row r="71" spans="2:6" ht="31.5" customHeight="1">
      <c r="B71" s="9" t="s">
        <v>106</v>
      </c>
      <c r="C71" s="10" t="s">
        <v>46</v>
      </c>
      <c r="D71" s="19">
        <v>464</v>
      </c>
      <c r="E71" s="17" t="s">
        <v>28</v>
      </c>
      <c r="F71" s="24">
        <v>7424</v>
      </c>
    </row>
    <row r="72" spans="2:6" ht="17.25" customHeight="1">
      <c r="B72" s="9" t="s">
        <v>107</v>
      </c>
      <c r="C72" s="10" t="s">
        <v>43</v>
      </c>
      <c r="D72" s="19">
        <v>672</v>
      </c>
      <c r="E72" s="17" t="s">
        <v>5</v>
      </c>
      <c r="F72" s="24">
        <v>672</v>
      </c>
    </row>
    <row r="73" spans="2:6" ht="15">
      <c r="B73" s="9" t="s">
        <v>108</v>
      </c>
      <c r="C73" s="10" t="s">
        <v>14</v>
      </c>
      <c r="D73" s="19">
        <v>227</v>
      </c>
      <c r="E73" s="17" t="s">
        <v>8</v>
      </c>
      <c r="F73" s="24">
        <v>454</v>
      </c>
    </row>
    <row r="74" spans="2:6" ht="15" customHeight="1">
      <c r="B74" s="9" t="s">
        <v>109</v>
      </c>
      <c r="C74" s="10" t="s">
        <v>40</v>
      </c>
      <c r="D74" s="19">
        <v>1242</v>
      </c>
      <c r="E74" s="17" t="s">
        <v>5</v>
      </c>
      <c r="F74" s="24">
        <v>1242</v>
      </c>
    </row>
    <row r="75" spans="2:6" ht="17.25" customHeight="1">
      <c r="B75" s="9" t="s">
        <v>110</v>
      </c>
      <c r="C75" s="10" t="s">
        <v>43</v>
      </c>
      <c r="D75" s="19">
        <v>11126</v>
      </c>
      <c r="E75" s="17" t="s">
        <v>5</v>
      </c>
      <c r="F75" s="24">
        <v>11126</v>
      </c>
    </row>
    <row r="76" spans="2:6" ht="15" customHeight="1">
      <c r="B76" s="9" t="s">
        <v>37</v>
      </c>
      <c r="C76" s="10" t="s">
        <v>30</v>
      </c>
      <c r="D76" s="19">
        <v>2.08</v>
      </c>
      <c r="E76" s="17" t="s">
        <v>35</v>
      </c>
      <c r="F76" s="24">
        <v>46165.6</v>
      </c>
    </row>
    <row r="77" spans="2:6" ht="15" customHeight="1">
      <c r="B77" s="9" t="s">
        <v>41</v>
      </c>
      <c r="C77" s="10" t="s">
        <v>6</v>
      </c>
      <c r="D77" s="19">
        <v>4.82</v>
      </c>
      <c r="E77" s="17" t="s">
        <v>111</v>
      </c>
      <c r="F77" s="24">
        <v>60968.85</v>
      </c>
    </row>
    <row r="78" spans="2:6" ht="15" customHeight="1">
      <c r="B78" s="9" t="s">
        <v>112</v>
      </c>
      <c r="C78" s="10" t="s">
        <v>19</v>
      </c>
      <c r="D78" s="19">
        <v>499.09</v>
      </c>
      <c r="E78" s="17" t="s">
        <v>113</v>
      </c>
      <c r="F78" s="24">
        <v>319.42</v>
      </c>
    </row>
    <row r="79" spans="2:6" ht="31.5" customHeight="1">
      <c r="B79" s="25" t="s">
        <v>114</v>
      </c>
      <c r="C79" s="10" t="s">
        <v>40</v>
      </c>
      <c r="D79" s="19">
        <v>1748</v>
      </c>
      <c r="E79" s="17" t="s">
        <v>5</v>
      </c>
      <c r="F79" s="26">
        <v>1748</v>
      </c>
    </row>
    <row r="80" spans="2:6" ht="15" customHeight="1">
      <c r="B80" s="9" t="s">
        <v>39</v>
      </c>
      <c r="C80" s="10" t="s">
        <v>40</v>
      </c>
      <c r="D80" s="23">
        <v>1</v>
      </c>
      <c r="E80" s="3">
        <v>2724.09</v>
      </c>
      <c r="F80" s="3">
        <v>2724.09</v>
      </c>
    </row>
    <row r="81" spans="2:6" ht="15" customHeight="1">
      <c r="B81" s="27" t="s">
        <v>61</v>
      </c>
      <c r="C81" s="6" t="s">
        <v>60</v>
      </c>
      <c r="D81" s="28" t="s">
        <v>60</v>
      </c>
      <c r="E81" s="27"/>
      <c r="F81" s="29">
        <f>SUM(F20:F80)</f>
        <v>782640.47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2020-02-20T08:52:18Z</cp:lastPrinted>
  <dcterms:created xsi:type="dcterms:W3CDTF">2019-02-22T08:46:24Z</dcterms:created>
  <dcterms:modified xsi:type="dcterms:W3CDTF">2020-02-20T08:52:23Z</dcterms:modified>
  <cp:category/>
  <cp:version/>
  <cp:contentType/>
  <cp:contentStatus/>
</cp:coreProperties>
</file>