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<sst xmlns="http://schemas.openxmlformats.org/spreadsheetml/2006/main" count="76" uniqueCount="53">
  <si>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</si>
  <si>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</si>
  <si>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</si>
  <si>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</si>
  <si>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</si>
  <si>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</si>
  <si>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</si>
  <si>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</si>
  <si>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</si>
  <si>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</si>
  <si>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</si>
  <si>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</si>
  <si>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</si>
  <si>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</si>
  <si>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</si>
  <si>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1711,8</t>
  </si>
  <si>
    <t>руб/ уч-к</t>
  </si>
  <si>
    <t>замена фитинга (крана, заглушки) системы отопления на стояке, калькуляция № 2</t>
  </si>
  <si>
    <t>кран Маевского</t>
  </si>
  <si>
    <t>работа машины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</si>
  <si>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</si>
  <si>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</si>
  <si>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</si>
  <si>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</si>
  <si>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</si>
  <si>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</si>
  <si>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</si>
  <si>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</si>
  <si>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</si>
  <si>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</si>
  <si>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</si>
  <si>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</si>
  <si>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</si>
  <si>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13</t>
  </si>
  <si>
    <t>2150</t>
  </si>
  <si>
    <t>1075</t>
  </si>
  <si>
    <t>футорка рад.</t>
  </si>
  <si>
    <t>4</t>
  </si>
  <si>
    <t>замена участка магистрали или стояка (без стоимости трубы), калькуляция № 5</t>
  </si>
  <si>
    <t>2</t>
  </si>
  <si>
    <t>замена приборов отопления в квартирах (радиаторы, полотенцесушители), калькуляция № 8</t>
  </si>
  <si>
    <t>кронштейн рад.</t>
  </si>
  <si>
    <t>3</t>
  </si>
  <si>
    <t>секция радиаторная</t>
  </si>
  <si>
    <t>6</t>
  </si>
  <si>
    <t>расходы по расчету, учету платы, печати и доставки платежных документов согл.счета</t>
  </si>
  <si>
    <t>40464,13</t>
  </si>
  <si>
    <t>соединение МПЛ</t>
  </si>
  <si>
    <t>труба МПЛ 20</t>
  </si>
  <si>
    <t>слив и заполнение системы отопления</t>
  </si>
  <si>
    <t>1505</t>
  </si>
  <si>
    <t>49097,93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</si>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</sst>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9" xfId="38" applyFont="1" applyBorder="1" applyAlignment="1" quotePrefix="1">
      <alignment horizontal="center" vertical="center" wrapText="1"/>
      <protection/>
    </xf>
    <xf numFmtId="164" fontId="42" fillId="0" borderId="18" xfId="35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9.140625" style="2" customWidth="1"/>
    <col min="2" max="2" width="50.8515625" style="2" customWidth="1"/>
    <col min="3" max="3" width="11.421875" style="2" customWidth="1"/>
    <col min="4" max="4" width="13.140625" style="2" customWidth="1"/>
    <col min="5" max="5" width="13.28125" style="2" customWidth="1"/>
    <col min="6" max="6" width="10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52</v>
      </c>
    </row>
    <row r="3" spans="2:3" ht="15">
      <c r="B3" s="2" t="s">
        <v>22</v>
      </c>
      <c r="C3" s="2" t="s">
        <v>33</v>
      </c>
    </row>
    <row r="5" spans="2:6" ht="15">
      <c r="B5" s="25" t="s">
        <v>23</v>
      </c>
      <c r="C5" s="25" t="s">
        <v>24</v>
      </c>
      <c r="D5" s="25" t="s">
        <v>25</v>
      </c>
      <c r="E5" s="25" t="s">
        <v>26</v>
      </c>
      <c r="F5" s="28" t="s">
        <v>27</v>
      </c>
    </row>
    <row r="6" spans="2:6" ht="15">
      <c r="B6" s="26"/>
      <c r="C6" s="26"/>
      <c r="D6" s="26"/>
      <c r="E6" s="26"/>
      <c r="F6" s="28"/>
    </row>
    <row r="7" spans="2:6" ht="15">
      <c r="B7" s="27"/>
      <c r="C7" s="27"/>
      <c r="D7" s="27"/>
      <c r="E7" s="27"/>
      <c r="F7" s="28"/>
    </row>
    <row r="8" spans="2:6" ht="15">
      <c r="B8" s="3" t="s">
        <v>28</v>
      </c>
      <c r="C8" s="3">
        <v>14719.75</v>
      </c>
      <c r="D8" s="3">
        <v>14605.8</v>
      </c>
      <c r="E8" s="3">
        <v>9188.96</v>
      </c>
      <c r="F8" s="4">
        <f>D8-E8</f>
        <v>5416.84</v>
      </c>
    </row>
    <row r="9" spans="2:6" ht="15">
      <c r="B9" s="3" t="s">
        <v>29</v>
      </c>
      <c r="C9" s="3">
        <v>11869.64</v>
      </c>
      <c r="D9" s="3">
        <v>11777.7</v>
      </c>
      <c r="E9" s="3">
        <v>3511.68</v>
      </c>
      <c r="F9" s="4">
        <f>D9-E9</f>
        <v>8266.02</v>
      </c>
    </row>
    <row r="10" spans="2:6" ht="15">
      <c r="B10" s="3" t="s">
        <v>30</v>
      </c>
      <c r="C10" s="3">
        <v>6142.61</v>
      </c>
      <c r="D10" s="3">
        <v>6094.74</v>
      </c>
      <c r="E10" s="3">
        <v>5944.75</v>
      </c>
      <c r="F10" s="4">
        <f>D10-E10</f>
        <v>149.98999999999978</v>
      </c>
    </row>
    <row r="11" spans="2:6" ht="15">
      <c r="B11" s="3" t="s">
        <v>31</v>
      </c>
      <c r="C11" s="3">
        <v>6514.85</v>
      </c>
      <c r="D11" s="3">
        <v>7132.51</v>
      </c>
      <c r="E11" s="3">
        <v>6299.5</v>
      </c>
      <c r="F11" s="4">
        <f>D11-E11</f>
        <v>833.0100000000002</v>
      </c>
    </row>
    <row r="12" spans="2:6" ht="15">
      <c r="B12" s="3" t="s">
        <v>32</v>
      </c>
      <c r="C12" s="3">
        <f>SUM(C8:C11)</f>
        <v>39246.85</v>
      </c>
      <c r="D12" s="3">
        <f>SUM(D8:D11)</f>
        <v>39610.75</v>
      </c>
      <c r="E12" s="3">
        <f>SUM(E8:E11)</f>
        <v>24944.89</v>
      </c>
      <c r="F12" s="4">
        <f>D12-E12</f>
        <v>14665.86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28.5" customHeight="1">
      <c r="B16" s="9" t="s">
        <v>7</v>
      </c>
      <c r="C16" s="10" t="s">
        <v>8</v>
      </c>
      <c r="D16" s="11">
        <v>58.3</v>
      </c>
      <c r="E16" s="12" t="s">
        <v>9</v>
      </c>
      <c r="F16" s="13">
        <v>699.6</v>
      </c>
    </row>
    <row r="17" spans="2:6" ht="15" customHeight="1">
      <c r="B17" s="9" t="s">
        <v>10</v>
      </c>
      <c r="C17" s="10" t="s">
        <v>11</v>
      </c>
      <c r="D17" s="11">
        <v>0.91</v>
      </c>
      <c r="E17" s="12" t="s">
        <v>34</v>
      </c>
      <c r="F17" s="13">
        <v>1956.5</v>
      </c>
    </row>
    <row r="18" spans="2:6" ht="15" customHeight="1">
      <c r="B18" s="9" t="s">
        <v>12</v>
      </c>
      <c r="C18" s="10" t="s">
        <v>11</v>
      </c>
      <c r="D18" s="11">
        <v>2.02</v>
      </c>
      <c r="E18" s="12" t="s">
        <v>34</v>
      </c>
      <c r="F18" s="13">
        <v>4343</v>
      </c>
    </row>
    <row r="19" spans="2:6" ht="15" customHeight="1">
      <c r="B19" s="9" t="s">
        <v>13</v>
      </c>
      <c r="C19" s="10" t="s">
        <v>11</v>
      </c>
      <c r="D19" s="11">
        <v>2.24</v>
      </c>
      <c r="E19" s="12" t="s">
        <v>35</v>
      </c>
      <c r="F19" s="13">
        <v>2408</v>
      </c>
    </row>
    <row r="20" spans="2:6" ht="29.25" customHeight="1">
      <c r="B20" s="9" t="s">
        <v>14</v>
      </c>
      <c r="C20" s="10" t="s">
        <v>11</v>
      </c>
      <c r="D20" s="11">
        <v>1.17</v>
      </c>
      <c r="E20" s="12" t="s">
        <v>15</v>
      </c>
      <c r="F20" s="13">
        <v>2002.8</v>
      </c>
    </row>
    <row r="21" spans="2:6" ht="15" customHeight="1">
      <c r="B21" s="9" t="s">
        <v>36</v>
      </c>
      <c r="C21" s="10" t="s">
        <v>8</v>
      </c>
      <c r="D21" s="11">
        <v>45</v>
      </c>
      <c r="E21" s="12" t="s">
        <v>37</v>
      </c>
      <c r="F21" s="13">
        <v>180</v>
      </c>
    </row>
    <row r="22" spans="2:6" ht="30.75" customHeight="1">
      <c r="B22" s="14" t="s">
        <v>17</v>
      </c>
      <c r="C22" s="10" t="s">
        <v>16</v>
      </c>
      <c r="D22" s="11">
        <v>1420.25</v>
      </c>
      <c r="E22" s="12" t="s">
        <v>5</v>
      </c>
      <c r="F22" s="15">
        <v>1420.25</v>
      </c>
    </row>
    <row r="23" spans="2:6" ht="31.5" customHeight="1">
      <c r="B23" s="16" t="s">
        <v>38</v>
      </c>
      <c r="C23" s="10" t="s">
        <v>16</v>
      </c>
      <c r="D23" s="17">
        <v>2248.51</v>
      </c>
      <c r="E23" s="12" t="s">
        <v>39</v>
      </c>
      <c r="F23" s="18">
        <v>4497.02</v>
      </c>
    </row>
    <row r="24" spans="2:6" ht="32.25" customHeight="1">
      <c r="B24" s="16" t="s">
        <v>40</v>
      </c>
      <c r="C24" s="10" t="s">
        <v>16</v>
      </c>
      <c r="D24" s="19">
        <v>1643.92</v>
      </c>
      <c r="E24" s="12" t="s">
        <v>5</v>
      </c>
      <c r="F24" s="18">
        <v>1643.92</v>
      </c>
    </row>
    <row r="25" spans="2:6" ht="15" customHeight="1">
      <c r="B25" s="16" t="s">
        <v>41</v>
      </c>
      <c r="C25" s="10" t="s">
        <v>8</v>
      </c>
      <c r="D25" s="19">
        <v>25</v>
      </c>
      <c r="E25" s="12" t="s">
        <v>37</v>
      </c>
      <c r="F25" s="18">
        <v>100</v>
      </c>
    </row>
    <row r="26" spans="2:6" ht="15" customHeight="1">
      <c r="B26" s="16" t="s">
        <v>18</v>
      </c>
      <c r="C26" s="10" t="s">
        <v>8</v>
      </c>
      <c r="D26" s="19">
        <v>45</v>
      </c>
      <c r="E26" s="12" t="s">
        <v>5</v>
      </c>
      <c r="F26" s="18">
        <v>45</v>
      </c>
    </row>
    <row r="27" spans="2:6" ht="15" customHeight="1">
      <c r="B27" s="16" t="s">
        <v>19</v>
      </c>
      <c r="C27" s="10" t="s">
        <v>16</v>
      </c>
      <c r="D27" s="19">
        <v>-825.53</v>
      </c>
      <c r="E27" s="12" t="s">
        <v>42</v>
      </c>
      <c r="F27" s="18">
        <v>-2476.59</v>
      </c>
    </row>
    <row r="28" spans="2:6" ht="15" customHeight="1">
      <c r="B28" s="16" t="s">
        <v>43</v>
      </c>
      <c r="C28" s="10" t="s">
        <v>8</v>
      </c>
      <c r="D28" s="19">
        <v>490</v>
      </c>
      <c r="E28" s="12" t="s">
        <v>44</v>
      </c>
      <c r="F28" s="18">
        <v>2940</v>
      </c>
    </row>
    <row r="29" spans="2:6" ht="33" customHeight="1">
      <c r="B29" s="16" t="s">
        <v>45</v>
      </c>
      <c r="C29" s="10" t="s">
        <v>6</v>
      </c>
      <c r="D29" s="19">
        <v>0.02</v>
      </c>
      <c r="E29" s="12" t="s">
        <v>46</v>
      </c>
      <c r="F29" s="18">
        <v>809.28</v>
      </c>
    </row>
    <row r="30" spans="2:6" ht="15" customHeight="1">
      <c r="B30" s="16" t="s">
        <v>47</v>
      </c>
      <c r="C30" s="10" t="s">
        <v>8</v>
      </c>
      <c r="D30" s="19">
        <v>285</v>
      </c>
      <c r="E30" s="20" t="s">
        <v>37</v>
      </c>
      <c r="F30" s="18">
        <v>1140</v>
      </c>
    </row>
    <row r="31" spans="2:6" ht="15" customHeight="1">
      <c r="B31" s="16" t="s">
        <v>48</v>
      </c>
      <c r="C31" s="10" t="s">
        <v>8</v>
      </c>
      <c r="D31" s="19">
        <v>110</v>
      </c>
      <c r="E31" s="21" t="s">
        <v>5</v>
      </c>
      <c r="F31" s="18">
        <v>110</v>
      </c>
    </row>
    <row r="32" spans="2:6" ht="15" customHeight="1">
      <c r="B32" s="16" t="s">
        <v>49</v>
      </c>
      <c r="C32" s="10" t="s">
        <v>16</v>
      </c>
      <c r="D32" s="19">
        <v>-136.88</v>
      </c>
      <c r="E32" s="21" t="s">
        <v>42</v>
      </c>
      <c r="F32" s="18">
        <v>-410.64</v>
      </c>
    </row>
    <row r="33" spans="2:6" ht="15" customHeight="1">
      <c r="B33" s="16" t="s">
        <v>13</v>
      </c>
      <c r="C33" s="10" t="s">
        <v>11</v>
      </c>
      <c r="D33" s="19">
        <v>2.35</v>
      </c>
      <c r="E33" s="21" t="s">
        <v>50</v>
      </c>
      <c r="F33" s="18">
        <v>3536.75</v>
      </c>
    </row>
    <row r="34" spans="2:6" ht="15">
      <c r="B34" s="22" t="s">
        <v>21</v>
      </c>
      <c r="C34" s="6" t="s">
        <v>20</v>
      </c>
      <c r="D34" s="23" t="s">
        <v>20</v>
      </c>
      <c r="E34" s="22" t="s">
        <v>51</v>
      </c>
      <c r="F34" s="24">
        <v>24944.89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2020-02-20T12:36:44Z</cp:lastPrinted>
  <dcterms:created xsi:type="dcterms:W3CDTF">2019-02-19T11:56:55Z</dcterms:created>
  <dcterms:modified xsi:type="dcterms:W3CDTF">2020-02-20T12:36:47Z</dcterms:modified>
  <cp:category/>
  <cp:version/>
  <cp:contentType/>
  <cp:contentStatus/>
</cp:coreProperties>
</file>