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<sst xmlns="http://schemas.openxmlformats.org/spreadsheetml/2006/main" count="153" uniqueCount="97">
  <si>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</si>
  <si>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</si>
  <si>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</si>
  <si>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</si>
  <si>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</si>
  <si>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</si>
  <si>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</si>
  <si>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</si>
  <si>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руб./кв.м</t>
  </si>
  <si>
    <t>4</t>
  </si>
  <si>
    <t>5</t>
  </si>
  <si>
    <t>2%/ руб</t>
  </si>
  <si>
    <t>6</t>
  </si>
  <si>
    <t>уборка мусора в подвале</t>
  </si>
  <si>
    <t>руб/час</t>
  </si>
  <si>
    <t>10</t>
  </si>
  <si>
    <t>Периодическая проверка и чистка вент. каналов и дымоходов</t>
  </si>
  <si>
    <t>120</t>
  </si>
  <si>
    <t>подготовительные работы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</si>
  <si>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</si>
  <si>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</si>
  <si>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</si>
  <si>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21780</t>
  </si>
  <si>
    <t>Размещение ТБО</t>
  </si>
  <si>
    <t>14424,9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</si>
  <si>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</si>
  <si>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</si>
  <si>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</si>
  <si>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</si>
  <si>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</si>
  <si>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</si>
  <si>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</si>
  <si>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</si>
  <si>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</si>
  <si>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42</t>
  </si>
  <si>
    <t>замена резьбовых соединений на радиаторах, калькуляция №1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</si>
  <si>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</si>
  <si>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</si>
  <si>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</si>
  <si>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труба ППР 25</t>
  </si>
  <si>
    <t>техническое обслуживание узлов учета тепловой энергии</t>
  </si>
  <si>
    <t>20194,86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</si>
  <si>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</si>
  <si>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</si>
  <si>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</si>
  <si>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</si>
  <si>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</si>
  <si>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</si>
  <si>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</si>
  <si>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</si>
  <si>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</si>
  <si>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</si>
  <si>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</si>
  <si>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</si>
  <si>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</si>
  <si>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</si>
  <si>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</si>
  <si>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</si>
  <si>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ул.Ульяновская, д.8, корп.1</t>
  </si>
  <si>
    <t>установка шпингалета</t>
  </si>
  <si>
    <t>24643,98</t>
  </si>
  <si>
    <t>кронштейн рад.</t>
  </si>
  <si>
    <t>муфта ППР 25 мм</t>
  </si>
  <si>
    <t>очистка от снега козырьков над входом в подъезд, подвал</t>
  </si>
  <si>
    <t>12</t>
  </si>
  <si>
    <t>34619,76</t>
  </si>
  <si>
    <t>28849,8</t>
  </si>
  <si>
    <t>18299,85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</si>
  <si>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</si>
  <si>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</si>
  <si>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727628,66</t>
  </si>
  <si>
    <t>очистка кровли (плотники)</t>
  </si>
  <si>
    <t>0,5</t>
  </si>
  <si>
    <t>установка ручек на дверцы</t>
  </si>
  <si>
    <t>замена автомата 16А</t>
  </si>
  <si>
    <t>150</t>
  </si>
  <si>
    <t>обследование ХВС в квартирах</t>
  </si>
  <si>
    <t>соединение ППР 25х3/4</t>
  </si>
  <si>
    <t>очистка территорий от снега, акты, январь 2019</t>
  </si>
  <si>
    <t>167,2</t>
  </si>
  <si>
    <t>техническое обслуживание внутридомового газового оборудования</t>
  </si>
  <si>
    <t>руб./стояк</t>
  </si>
  <si>
    <t>установка информационного стенда</t>
  </si>
  <si>
    <t>промывка грязевиков, теплоузел, 2 шт, смета</t>
  </si>
  <si>
    <t>замена датчика освещения</t>
  </si>
  <si>
    <t>установка манометров, подвал, теплоузел, 4 шт, смета</t>
  </si>
  <si>
    <t>12649,14</t>
  </si>
  <si>
    <t>установка светильника</t>
  </si>
  <si>
    <t>поверка и ремонт приборов учета, акт 250 от 01.07.2019 г.</t>
  </si>
  <si>
    <t>манометр ТМ-510 Р G1/2 1,0 ОМПа кл.1,5, сф 523 от 02.07.2019 г.</t>
  </si>
  <si>
    <t>техническое диагностирование ВДГО, согл.дог.№7776-ТД от 19.03.2019 г.</t>
  </si>
  <si>
    <t>60</t>
  </si>
  <si>
    <t>обследование люков выхода на кровлю</t>
  </si>
  <si>
    <t>0,64</t>
  </si>
  <si>
    <t>замена участка канализационного стояка, кв.46,49, 6 мп, смета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</si>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</sst>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6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0" fontId="43" fillId="0" borderId="19" xfId="42" applyFont="1" applyBorder="1" applyAlignment="1" quotePrefix="1">
      <alignment horizontal="right" vertical="center" wrapText="1"/>
      <protection/>
    </xf>
    <xf numFmtId="0" fontId="43" fillId="0" borderId="20" xfId="42" applyFont="1" applyBorder="1" applyAlignment="1" quotePrefix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2" fillId="0" borderId="20" xfId="43" applyFont="1" applyBorder="1" applyAlignment="1" quotePrefix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164" fontId="42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9.140625" style="2" customWidth="1"/>
    <col min="2" max="2" width="59.8515625" style="2" customWidth="1"/>
    <col min="3" max="3" width="13.57421875" style="2" customWidth="1"/>
    <col min="4" max="4" width="13.140625" style="2" customWidth="1"/>
    <col min="5" max="5" width="12.5742187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95</v>
      </c>
    </row>
    <row r="3" ht="15">
      <c r="B3" s="2" t="s">
        <v>58</v>
      </c>
    </row>
    <row r="5" spans="2:6" ht="15">
      <c r="B5" s="5" t="s">
        <v>45</v>
      </c>
      <c r="C5" s="5" t="s">
        <v>46</v>
      </c>
      <c r="D5" s="5" t="s">
        <v>47</v>
      </c>
      <c r="E5" s="5" t="s">
        <v>48</v>
      </c>
      <c r="F5" s="8" t="s">
        <v>49</v>
      </c>
    </row>
    <row r="6" spans="2:6" ht="15">
      <c r="B6" s="6"/>
      <c r="C6" s="6"/>
      <c r="D6" s="6"/>
      <c r="E6" s="6"/>
      <c r="F6" s="8"/>
    </row>
    <row r="7" spans="2:6" ht="30.75" customHeight="1">
      <c r="B7" s="7"/>
      <c r="C7" s="7"/>
      <c r="D7" s="7"/>
      <c r="E7" s="7"/>
      <c r="F7" s="8"/>
    </row>
    <row r="8" spans="2:6" ht="15">
      <c r="B8" s="3" t="s">
        <v>50</v>
      </c>
      <c r="C8" s="3">
        <v>167763.28</v>
      </c>
      <c r="D8" s="3">
        <v>169348.25</v>
      </c>
      <c r="E8" s="3">
        <v>60397.51</v>
      </c>
      <c r="F8" s="4">
        <f aca="true" t="shared" si="0" ref="F8:F16">D8-E8</f>
        <v>108950.73999999999</v>
      </c>
    </row>
    <row r="9" spans="2:6" ht="15">
      <c r="B9" s="3" t="s">
        <v>51</v>
      </c>
      <c r="C9" s="3">
        <v>175369.72</v>
      </c>
      <c r="D9" s="3">
        <v>176027.1</v>
      </c>
      <c r="E9" s="3">
        <v>145849.76</v>
      </c>
      <c r="F9" s="4">
        <f t="shared" si="0"/>
        <v>30177.339999999997</v>
      </c>
    </row>
    <row r="10" spans="2:6" ht="15">
      <c r="B10" s="3" t="s">
        <v>30</v>
      </c>
      <c r="C10" s="3">
        <v>162085.72</v>
      </c>
      <c r="D10" s="3">
        <v>161841.63</v>
      </c>
      <c r="E10" s="3">
        <v>150777.09</v>
      </c>
      <c r="F10" s="4">
        <f t="shared" si="0"/>
        <v>11064.540000000008</v>
      </c>
    </row>
    <row r="11" spans="2:6" ht="15">
      <c r="B11" s="3" t="s">
        <v>52</v>
      </c>
      <c r="C11" s="3">
        <v>69930.38</v>
      </c>
      <c r="D11" s="3">
        <v>69296.24</v>
      </c>
      <c r="E11" s="3">
        <v>69989.62</v>
      </c>
      <c r="F11" s="4">
        <f t="shared" si="0"/>
        <v>-693.3799999999901</v>
      </c>
    </row>
    <row r="12" spans="2:6" ht="15">
      <c r="B12" s="3" t="s">
        <v>53</v>
      </c>
      <c r="C12" s="3">
        <v>88782.6</v>
      </c>
      <c r="D12" s="3">
        <v>98806.86</v>
      </c>
      <c r="E12" s="3">
        <v>88857.4</v>
      </c>
      <c r="F12" s="4">
        <f t="shared" si="0"/>
        <v>9949.460000000006</v>
      </c>
    </row>
    <row r="13" spans="2:6" ht="15">
      <c r="B13" s="3" t="s">
        <v>54</v>
      </c>
      <c r="C13" s="3">
        <v>24643.98</v>
      </c>
      <c r="D13" s="3">
        <v>24514.35</v>
      </c>
      <c r="E13" s="3">
        <v>24643.98</v>
      </c>
      <c r="F13" s="4">
        <f t="shared" si="0"/>
        <v>-129.63000000000102</v>
      </c>
    </row>
    <row r="14" spans="2:6" ht="15">
      <c r="B14" s="3" t="s">
        <v>55</v>
      </c>
      <c r="C14" s="3">
        <v>4380.73</v>
      </c>
      <c r="D14" s="3">
        <v>3783.85</v>
      </c>
      <c r="E14" s="3">
        <v>22968</v>
      </c>
      <c r="F14" s="4">
        <f t="shared" si="0"/>
        <v>-19184.15</v>
      </c>
    </row>
    <row r="15" spans="2:6" ht="15">
      <c r="B15" s="3" t="s">
        <v>56</v>
      </c>
      <c r="C15" s="3">
        <v>26521.66</v>
      </c>
      <c r="D15" s="3">
        <v>26370.95</v>
      </c>
      <c r="E15" s="3">
        <v>38824.8</v>
      </c>
      <c r="F15" s="4">
        <f t="shared" si="0"/>
        <v>-12453.850000000002</v>
      </c>
    </row>
    <row r="16" spans="2:6" ht="15">
      <c r="B16" s="3" t="s">
        <v>96</v>
      </c>
      <c r="C16" s="3">
        <v>3175.19</v>
      </c>
      <c r="D16" s="3">
        <v>2238.38</v>
      </c>
      <c r="E16" s="3">
        <v>3175.19</v>
      </c>
      <c r="F16" s="4">
        <f t="shared" si="0"/>
        <v>-936.81</v>
      </c>
    </row>
    <row r="17" spans="2:6" ht="15">
      <c r="B17" s="3" t="s">
        <v>57</v>
      </c>
      <c r="C17" s="3">
        <f>SUM(C8:C16)</f>
        <v>722653.2599999999</v>
      </c>
      <c r="D17" s="3">
        <f>SUM(D8:D16)</f>
        <v>732227.6099999999</v>
      </c>
      <c r="E17" s="3">
        <f>SUM(E8:E16)</f>
        <v>605483.35</v>
      </c>
      <c r="F17" s="3">
        <f>SUM(F8:F16)</f>
        <v>126744.26000000001</v>
      </c>
    </row>
    <row r="20" spans="2:6" ht="15">
      <c r="B20" s="9" t="s">
        <v>0</v>
      </c>
      <c r="C20" s="10" t="s">
        <v>1</v>
      </c>
      <c r="D20" s="11" t="s">
        <v>2</v>
      </c>
      <c r="E20" s="9" t="s">
        <v>3</v>
      </c>
      <c r="F20" s="12" t="s">
        <v>4</v>
      </c>
    </row>
    <row r="21" spans="2:6" ht="15" customHeight="1">
      <c r="B21" s="13" t="s">
        <v>16</v>
      </c>
      <c r="C21" s="14" t="s">
        <v>6</v>
      </c>
      <c r="D21" s="15">
        <v>58.3</v>
      </c>
      <c r="E21" s="16" t="s">
        <v>17</v>
      </c>
      <c r="F21" s="17">
        <v>6996</v>
      </c>
    </row>
    <row r="22" spans="2:6" ht="15" customHeight="1">
      <c r="B22" s="13" t="s">
        <v>59</v>
      </c>
      <c r="C22" s="14" t="s">
        <v>6</v>
      </c>
      <c r="D22" s="15">
        <v>264.96</v>
      </c>
      <c r="E22" s="16" t="s">
        <v>7</v>
      </c>
      <c r="F22" s="17">
        <v>529.92</v>
      </c>
    </row>
    <row r="23" spans="2:6" ht="39" customHeight="1">
      <c r="B23" s="13" t="s">
        <v>20</v>
      </c>
      <c r="C23" s="14" t="s">
        <v>21</v>
      </c>
      <c r="D23" s="15">
        <v>1.17</v>
      </c>
      <c r="E23" s="16" t="s">
        <v>22</v>
      </c>
      <c r="F23" s="17">
        <v>25482.6</v>
      </c>
    </row>
    <row r="24" spans="2:6" ht="15" customHeight="1">
      <c r="B24" s="13" t="s">
        <v>28</v>
      </c>
      <c r="C24" s="14" t="s">
        <v>29</v>
      </c>
      <c r="D24" s="15">
        <v>1</v>
      </c>
      <c r="E24" s="16" t="s">
        <v>60</v>
      </c>
      <c r="F24" s="17">
        <v>24643.98</v>
      </c>
    </row>
    <row r="25" spans="2:6" ht="15" customHeight="1">
      <c r="B25" s="13" t="s">
        <v>32</v>
      </c>
      <c r="C25" s="14" t="s">
        <v>6</v>
      </c>
      <c r="D25" s="15">
        <v>214.5</v>
      </c>
      <c r="E25" s="16" t="s">
        <v>15</v>
      </c>
      <c r="F25" s="17">
        <v>2145</v>
      </c>
    </row>
    <row r="26" spans="2:6" ht="15" customHeight="1">
      <c r="B26" s="13" t="s">
        <v>35</v>
      </c>
      <c r="C26" s="14" t="s">
        <v>19</v>
      </c>
      <c r="D26" s="15">
        <v>1781.15</v>
      </c>
      <c r="E26" s="16" t="s">
        <v>5</v>
      </c>
      <c r="F26" s="17">
        <v>1781.15</v>
      </c>
    </row>
    <row r="27" spans="2:6" ht="30.75" customHeight="1">
      <c r="B27" s="13" t="s">
        <v>36</v>
      </c>
      <c r="C27" s="14" t="s">
        <v>19</v>
      </c>
      <c r="D27" s="15">
        <v>2248.51</v>
      </c>
      <c r="E27" s="16" t="s">
        <v>5</v>
      </c>
      <c r="F27" s="17">
        <v>2248.51</v>
      </c>
    </row>
    <row r="28" spans="2:6" ht="15" customHeight="1">
      <c r="B28" s="13" t="s">
        <v>61</v>
      </c>
      <c r="C28" s="14" t="s">
        <v>6</v>
      </c>
      <c r="D28" s="15">
        <v>25</v>
      </c>
      <c r="E28" s="16" t="s">
        <v>7</v>
      </c>
      <c r="F28" s="17">
        <v>50</v>
      </c>
    </row>
    <row r="29" spans="2:6" ht="15" customHeight="1">
      <c r="B29" s="13" t="s">
        <v>62</v>
      </c>
      <c r="C29" s="14" t="s">
        <v>6</v>
      </c>
      <c r="D29" s="15">
        <v>11</v>
      </c>
      <c r="E29" s="16" t="s">
        <v>5</v>
      </c>
      <c r="F29" s="18">
        <v>11</v>
      </c>
    </row>
    <row r="30" spans="2:6" ht="15" customHeight="1">
      <c r="B30" s="19" t="s">
        <v>63</v>
      </c>
      <c r="C30" s="14" t="s">
        <v>21</v>
      </c>
      <c r="D30" s="15">
        <v>68.75</v>
      </c>
      <c r="E30" s="16" t="s">
        <v>12</v>
      </c>
      <c r="F30" s="18">
        <v>412.5</v>
      </c>
    </row>
    <row r="31" spans="2:6" ht="15" customHeight="1">
      <c r="B31" s="19" t="s">
        <v>40</v>
      </c>
      <c r="C31" s="14" t="s">
        <v>6</v>
      </c>
      <c r="D31" s="15">
        <v>2078.2</v>
      </c>
      <c r="E31" s="16" t="s">
        <v>64</v>
      </c>
      <c r="F31" s="18">
        <v>24938.4</v>
      </c>
    </row>
    <row r="32" spans="2:6" ht="15" customHeight="1">
      <c r="B32" s="19" t="s">
        <v>27</v>
      </c>
      <c r="C32" s="14" t="s">
        <v>8</v>
      </c>
      <c r="D32" s="15">
        <v>2.13</v>
      </c>
      <c r="E32" s="16" t="s">
        <v>65</v>
      </c>
      <c r="F32" s="18">
        <v>73740.12</v>
      </c>
    </row>
    <row r="33" spans="2:6" ht="15" customHeight="1">
      <c r="B33" s="19" t="s">
        <v>26</v>
      </c>
      <c r="C33" s="14" t="s">
        <v>21</v>
      </c>
      <c r="D33" s="15">
        <v>1.98</v>
      </c>
      <c r="E33" s="16" t="s">
        <v>41</v>
      </c>
      <c r="F33" s="18">
        <v>39985.82</v>
      </c>
    </row>
    <row r="34" spans="2:6" ht="15" customHeight="1">
      <c r="B34" s="19" t="s">
        <v>23</v>
      </c>
      <c r="C34" s="14" t="s">
        <v>21</v>
      </c>
      <c r="D34" s="15">
        <v>0.87</v>
      </c>
      <c r="E34" s="16" t="s">
        <v>66</v>
      </c>
      <c r="F34" s="18">
        <v>25099.3</v>
      </c>
    </row>
    <row r="35" spans="2:6" ht="15" customHeight="1">
      <c r="B35" s="19" t="s">
        <v>25</v>
      </c>
      <c r="C35" s="14" t="s">
        <v>8</v>
      </c>
      <c r="D35" s="15">
        <v>2.21</v>
      </c>
      <c r="E35" s="20" t="s">
        <v>66</v>
      </c>
      <c r="F35" s="18">
        <v>63758.1</v>
      </c>
    </row>
    <row r="36" spans="2:6" ht="15" customHeight="1">
      <c r="B36" s="19" t="s">
        <v>42</v>
      </c>
      <c r="C36" s="14" t="s">
        <v>21</v>
      </c>
      <c r="D36" s="15">
        <v>4.59</v>
      </c>
      <c r="E36" s="21" t="s">
        <v>67</v>
      </c>
      <c r="F36" s="18">
        <v>83996.31</v>
      </c>
    </row>
    <row r="37" spans="2:6" ht="15" customHeight="1">
      <c r="B37" s="19" t="s">
        <v>68</v>
      </c>
      <c r="C37" s="14" t="s">
        <v>8</v>
      </c>
      <c r="D37" s="15">
        <v>746.72</v>
      </c>
      <c r="E37" s="21" t="s">
        <v>9</v>
      </c>
      <c r="F37" s="18">
        <v>2986.88</v>
      </c>
    </row>
    <row r="38" spans="2:6" ht="29.25" customHeight="1">
      <c r="B38" s="19" t="s">
        <v>69</v>
      </c>
      <c r="C38" s="14" t="s">
        <v>11</v>
      </c>
      <c r="D38" s="15">
        <v>0.02</v>
      </c>
      <c r="E38" s="21" t="s">
        <v>70</v>
      </c>
      <c r="F38" s="18">
        <v>14552.59</v>
      </c>
    </row>
    <row r="39" spans="2:6" ht="15" customHeight="1">
      <c r="B39" s="19" t="s">
        <v>71</v>
      </c>
      <c r="C39" s="14" t="s">
        <v>14</v>
      </c>
      <c r="D39" s="15">
        <v>420.83</v>
      </c>
      <c r="E39" s="21" t="s">
        <v>5</v>
      </c>
      <c r="F39" s="18">
        <v>420.83</v>
      </c>
    </row>
    <row r="40" spans="2:6" ht="15" customHeight="1">
      <c r="B40" s="19" t="s">
        <v>18</v>
      </c>
      <c r="C40" s="14" t="s">
        <v>14</v>
      </c>
      <c r="D40" s="15">
        <v>415.91</v>
      </c>
      <c r="E40" s="21" t="s">
        <v>72</v>
      </c>
      <c r="F40" s="18">
        <v>207.96</v>
      </c>
    </row>
    <row r="41" spans="2:6" ht="15" customHeight="1">
      <c r="B41" s="19" t="s">
        <v>73</v>
      </c>
      <c r="C41" s="14" t="s">
        <v>6</v>
      </c>
      <c r="D41" s="15">
        <v>206.68</v>
      </c>
      <c r="E41" s="21" t="s">
        <v>5</v>
      </c>
      <c r="F41" s="18">
        <v>206.68</v>
      </c>
    </row>
    <row r="42" spans="2:6" ht="15" customHeight="1">
      <c r="B42" s="19" t="s">
        <v>13</v>
      </c>
      <c r="C42" s="14" t="s">
        <v>14</v>
      </c>
      <c r="D42" s="15">
        <v>413.23</v>
      </c>
      <c r="E42" s="21" t="s">
        <v>10</v>
      </c>
      <c r="F42" s="18">
        <v>2066.15</v>
      </c>
    </row>
    <row r="43" spans="2:6" ht="15" customHeight="1">
      <c r="B43" s="19" t="s">
        <v>33</v>
      </c>
      <c r="C43" s="14" t="s">
        <v>6</v>
      </c>
      <c r="D43" s="15">
        <v>349.69</v>
      </c>
      <c r="E43" s="21" t="s">
        <v>34</v>
      </c>
      <c r="F43" s="18">
        <v>14686.98</v>
      </c>
    </row>
    <row r="44" spans="2:6" ht="15" customHeight="1">
      <c r="B44" s="19" t="s">
        <v>74</v>
      </c>
      <c r="C44" s="14" t="s">
        <v>6</v>
      </c>
      <c r="D44" s="15">
        <v>507.77</v>
      </c>
      <c r="E44" s="21" t="s">
        <v>5</v>
      </c>
      <c r="F44" s="18">
        <v>507.77</v>
      </c>
    </row>
    <row r="45" spans="2:6" ht="15" customHeight="1">
      <c r="B45" s="19" t="s">
        <v>37</v>
      </c>
      <c r="C45" s="14" t="s">
        <v>38</v>
      </c>
      <c r="D45" s="15">
        <v>279.51</v>
      </c>
      <c r="E45" s="21" t="s">
        <v>75</v>
      </c>
      <c r="F45" s="22">
        <v>41926.5</v>
      </c>
    </row>
    <row r="46" spans="2:6" ht="17.25" customHeight="1">
      <c r="B46" s="13" t="s">
        <v>76</v>
      </c>
      <c r="C46" s="14" t="s">
        <v>31</v>
      </c>
      <c r="D46" s="23">
        <v>192.13</v>
      </c>
      <c r="E46" s="21" t="s">
        <v>5</v>
      </c>
      <c r="F46" s="22">
        <v>192.13</v>
      </c>
    </row>
    <row r="47" spans="2:6" ht="15" customHeight="1">
      <c r="B47" s="13" t="s">
        <v>77</v>
      </c>
      <c r="C47" s="14" t="s">
        <v>6</v>
      </c>
      <c r="D47" s="23">
        <v>260</v>
      </c>
      <c r="E47" s="21" t="s">
        <v>5</v>
      </c>
      <c r="F47" s="22">
        <v>260</v>
      </c>
    </row>
    <row r="48" spans="2:6" ht="15" customHeight="1">
      <c r="B48" s="13" t="s">
        <v>39</v>
      </c>
      <c r="C48" s="14" t="s">
        <v>6</v>
      </c>
      <c r="D48" s="23">
        <v>130</v>
      </c>
      <c r="E48" s="21" t="s">
        <v>5</v>
      </c>
      <c r="F48" s="22">
        <v>130</v>
      </c>
    </row>
    <row r="49" spans="2:6" ht="15" customHeight="1">
      <c r="B49" s="13" t="s">
        <v>78</v>
      </c>
      <c r="C49" s="14" t="s">
        <v>21</v>
      </c>
      <c r="D49" s="23">
        <v>4.59</v>
      </c>
      <c r="E49" s="21" t="s">
        <v>79</v>
      </c>
      <c r="F49" s="22">
        <v>767.45</v>
      </c>
    </row>
    <row r="50" spans="2:6" ht="30" customHeight="1">
      <c r="B50" s="13" t="s">
        <v>80</v>
      </c>
      <c r="C50" s="14" t="s">
        <v>81</v>
      </c>
      <c r="D50" s="23">
        <v>464</v>
      </c>
      <c r="E50" s="21" t="s">
        <v>64</v>
      </c>
      <c r="F50" s="22">
        <v>5568</v>
      </c>
    </row>
    <row r="51" spans="2:6" ht="15" customHeight="1">
      <c r="B51" s="13" t="s">
        <v>82</v>
      </c>
      <c r="C51" s="14" t="s">
        <v>6</v>
      </c>
      <c r="D51" s="23">
        <v>1761.83</v>
      </c>
      <c r="E51" s="21" t="s">
        <v>9</v>
      </c>
      <c r="F51" s="22">
        <v>7047.32</v>
      </c>
    </row>
    <row r="52" spans="2:6" ht="15" customHeight="1">
      <c r="B52" s="24" t="s">
        <v>83</v>
      </c>
      <c r="C52" s="14" t="s">
        <v>29</v>
      </c>
      <c r="D52" s="23">
        <v>507</v>
      </c>
      <c r="E52" s="21" t="s">
        <v>5</v>
      </c>
      <c r="F52" s="22">
        <v>507</v>
      </c>
    </row>
    <row r="53" spans="2:6" ht="15" customHeight="1">
      <c r="B53" s="13" t="s">
        <v>84</v>
      </c>
      <c r="C53" s="14" t="s">
        <v>6</v>
      </c>
      <c r="D53" s="23">
        <v>3479.46</v>
      </c>
      <c r="E53" s="21" t="s">
        <v>5</v>
      </c>
      <c r="F53" s="22">
        <v>3479.46</v>
      </c>
    </row>
    <row r="54" spans="2:6" ht="15" customHeight="1">
      <c r="B54" s="13" t="s">
        <v>26</v>
      </c>
      <c r="C54" s="14" t="s">
        <v>21</v>
      </c>
      <c r="D54" s="23">
        <v>2.08</v>
      </c>
      <c r="E54" s="21" t="s">
        <v>24</v>
      </c>
      <c r="F54" s="22">
        <v>30003.8</v>
      </c>
    </row>
    <row r="55" spans="2:6" ht="15" customHeight="1">
      <c r="B55" s="13" t="s">
        <v>85</v>
      </c>
      <c r="C55" s="14" t="s">
        <v>29</v>
      </c>
      <c r="D55" s="23">
        <v>995</v>
      </c>
      <c r="E55" s="21" t="s">
        <v>5</v>
      </c>
      <c r="F55" s="22">
        <v>995</v>
      </c>
    </row>
    <row r="56" spans="2:6" ht="15" customHeight="1">
      <c r="B56" s="13" t="s">
        <v>30</v>
      </c>
      <c r="C56" s="14" t="s">
        <v>8</v>
      </c>
      <c r="D56" s="23">
        <v>4.82</v>
      </c>
      <c r="E56" s="21" t="s">
        <v>86</v>
      </c>
      <c r="F56" s="22">
        <v>60968.85</v>
      </c>
    </row>
    <row r="57" spans="2:6" ht="15" customHeight="1">
      <c r="B57" s="13" t="s">
        <v>87</v>
      </c>
      <c r="C57" s="14" t="s">
        <v>6</v>
      </c>
      <c r="D57" s="23">
        <v>566.28</v>
      </c>
      <c r="E57" s="21" t="s">
        <v>5</v>
      </c>
      <c r="F57" s="22">
        <v>566.28</v>
      </c>
    </row>
    <row r="58" spans="2:6" ht="15" customHeight="1">
      <c r="B58" s="13" t="s">
        <v>88</v>
      </c>
      <c r="C58" s="14" t="s">
        <v>29</v>
      </c>
      <c r="D58" s="23">
        <v>2777.28</v>
      </c>
      <c r="E58" s="21" t="s">
        <v>10</v>
      </c>
      <c r="F58" s="22">
        <v>13886.4</v>
      </c>
    </row>
    <row r="59" spans="2:6" ht="16.5" customHeight="1">
      <c r="B59" s="13" t="s">
        <v>89</v>
      </c>
      <c r="C59" s="14" t="s">
        <v>6</v>
      </c>
      <c r="D59" s="23">
        <v>594</v>
      </c>
      <c r="E59" s="21" t="s">
        <v>5</v>
      </c>
      <c r="F59" s="22">
        <v>594</v>
      </c>
    </row>
    <row r="60" spans="2:6" ht="30" customHeight="1">
      <c r="B60" s="24" t="s">
        <v>90</v>
      </c>
      <c r="C60" s="14" t="s">
        <v>31</v>
      </c>
      <c r="D60" s="23">
        <v>290</v>
      </c>
      <c r="E60" s="21" t="s">
        <v>91</v>
      </c>
      <c r="F60" s="25">
        <v>17400</v>
      </c>
    </row>
    <row r="61" spans="2:6" ht="15" customHeight="1">
      <c r="B61" s="26" t="s">
        <v>92</v>
      </c>
      <c r="C61" s="14" t="s">
        <v>14</v>
      </c>
      <c r="D61" s="27">
        <v>499.09</v>
      </c>
      <c r="E61" s="21" t="s">
        <v>93</v>
      </c>
      <c r="F61" s="28">
        <v>319.42</v>
      </c>
    </row>
    <row r="62" spans="2:6" ht="15" customHeight="1">
      <c r="B62" s="26" t="s">
        <v>94</v>
      </c>
      <c r="C62" s="14" t="s">
        <v>29</v>
      </c>
      <c r="D62" s="29">
        <v>6242</v>
      </c>
      <c r="E62" s="21" t="s">
        <v>5</v>
      </c>
      <c r="F62" s="28">
        <v>6242</v>
      </c>
    </row>
    <row r="63" spans="2:6" ht="15" customHeight="1">
      <c r="B63" s="13" t="s">
        <v>28</v>
      </c>
      <c r="C63" s="14" t="s">
        <v>29</v>
      </c>
      <c r="D63" s="29">
        <v>1</v>
      </c>
      <c r="E63" s="21">
        <v>3175.19</v>
      </c>
      <c r="F63" s="28">
        <v>3175.19</v>
      </c>
    </row>
    <row r="64" spans="2:6" ht="15" customHeight="1">
      <c r="B64" s="30" t="s">
        <v>44</v>
      </c>
      <c r="C64" s="10" t="s">
        <v>43</v>
      </c>
      <c r="D64" s="31" t="s">
        <v>43</v>
      </c>
      <c r="E64" s="30"/>
      <c r="F64" s="32">
        <f>SUM(F21:F63)</f>
        <v>605483.3500000001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2020-02-20T11:05:56Z</cp:lastPrinted>
  <dcterms:created xsi:type="dcterms:W3CDTF">2019-02-22T09:32:01Z</dcterms:created>
  <dcterms:modified xsi:type="dcterms:W3CDTF">2020-02-20T11:05:59Z</dcterms:modified>
  <cp:category/>
  <cp:version/>
  <cp:contentType/>
  <cp:contentStatus/>
</cp:coreProperties>
</file>