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<sst xmlns="http://schemas.openxmlformats.org/spreadsheetml/2006/main" count="95" uniqueCount="70">
  <si>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</si>
  <si>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</si>
  <si>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</si>
  <si>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</si>
  <si>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</si>
  <si>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</si>
  <si>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</si>
  <si>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Периодическая проверка и чистка вент. каналов и дымоходов</t>
  </si>
  <si>
    <t>руб./ шт</t>
  </si>
  <si>
    <t>45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</si>
  <si>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</si>
  <si>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</si>
  <si>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</si>
  <si>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</si>
  <si>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6341,76</t>
  </si>
  <si>
    <t>Размещение ТБО</t>
  </si>
  <si>
    <t>4026,5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</si>
  <si>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</si>
  <si>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</si>
  <si>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</si>
  <si>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</si>
  <si>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</si>
  <si>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</si>
  <si>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</si>
  <si>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руб./кв.м</t>
  </si>
  <si>
    <t>5637,1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</si>
  <si>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</si>
  <si>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</si>
  <si>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</si>
  <si>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</si>
  <si>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</si>
  <si>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</si>
  <si>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</si>
  <si>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</si>
  <si>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</si>
  <si>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</si>
  <si>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</si>
  <si>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</si>
  <si>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</si>
  <si>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</si>
  <si>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</si>
  <si>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Урицкого, д.4</t>
  </si>
  <si>
    <t>16798,93</t>
  </si>
  <si>
    <t>очистка кровли от снега</t>
  </si>
  <si>
    <t>сбивание наледи с крыши</t>
  </si>
  <si>
    <t>руб/м п</t>
  </si>
  <si>
    <t>9663,6</t>
  </si>
  <si>
    <t>8053</t>
  </si>
  <si>
    <t>7697,83</t>
  </si>
  <si>
    <t>расходы по расчету, учету платы, печати и доставки платежных документов согл.счета</t>
  </si>
  <si>
    <t>193981,72</t>
  </si>
  <si>
    <t>1,5</t>
  </si>
  <si>
    <t>4</t>
  </si>
  <si>
    <t>замена светильника</t>
  </si>
  <si>
    <t>очистка территорий от снега, акты, январь 2019</t>
  </si>
  <si>
    <t>75,6</t>
  </si>
  <si>
    <t>очистка территории от снега, акты, февраль 2019 г.</t>
  </si>
  <si>
    <t>326,8</t>
  </si>
  <si>
    <t>услуги автовышки, февраль 2019 г., акты</t>
  </si>
  <si>
    <t>2</t>
  </si>
  <si>
    <t>транспортные услуги, автовышка, акт 794 от 15.02.2019 г.</t>
  </si>
  <si>
    <t>0,5</t>
  </si>
  <si>
    <t>техническое обслуживание внутридомового газового оборудования</t>
  </si>
  <si>
    <t>руб./стояк</t>
  </si>
  <si>
    <t>5</t>
  </si>
  <si>
    <t>автовышка, сбивание наледи, акт 1102 от 15.03.2019 г.</t>
  </si>
  <si>
    <t>5273,37</t>
  </si>
  <si>
    <t>установка краншара, подвал, 1шт, смета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</si>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</sst>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1" xfId="38" applyFont="1" applyBorder="1" applyAlignment="1" quotePrefix="1">
      <alignment horizontal="center" vertical="center" wrapText="1"/>
      <protection/>
    </xf>
    <xf numFmtId="164" fontId="42" fillId="0" borderId="20" xfId="35" applyNumberFormat="1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9.140625" style="2" customWidth="1"/>
    <col min="2" max="2" width="58.421875" style="2" customWidth="1"/>
    <col min="3" max="3" width="12.28125" style="2" customWidth="1"/>
    <col min="4" max="4" width="12.7109375" style="2" customWidth="1"/>
    <col min="5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68</v>
      </c>
    </row>
    <row r="3" ht="15">
      <c r="B3" s="2" t="s">
        <v>41</v>
      </c>
    </row>
    <row r="5" spans="2:6" ht="15">
      <c r="B5" s="26" t="s">
        <v>29</v>
      </c>
      <c r="C5" s="26" t="s">
        <v>30</v>
      </c>
      <c r="D5" s="26" t="s">
        <v>31</v>
      </c>
      <c r="E5" s="26" t="s">
        <v>32</v>
      </c>
      <c r="F5" s="29" t="s">
        <v>33</v>
      </c>
    </row>
    <row r="6" spans="2:6" ht="15">
      <c r="B6" s="27"/>
      <c r="C6" s="27"/>
      <c r="D6" s="27"/>
      <c r="E6" s="27"/>
      <c r="F6" s="29"/>
    </row>
    <row r="7" spans="2:6" ht="15">
      <c r="B7" s="28"/>
      <c r="C7" s="28"/>
      <c r="D7" s="28"/>
      <c r="E7" s="28"/>
      <c r="F7" s="29"/>
    </row>
    <row r="8" spans="2:6" ht="15">
      <c r="B8" s="3" t="s">
        <v>34</v>
      </c>
      <c r="C8" s="3">
        <v>46892</v>
      </c>
      <c r="D8" s="3">
        <v>43240.49</v>
      </c>
      <c r="E8" s="3">
        <v>4188.8</v>
      </c>
      <c r="F8" s="4">
        <f aca="true" t="shared" si="0" ref="F8:F15">D8-E8</f>
        <v>39051.689999999995</v>
      </c>
    </row>
    <row r="9" spans="2:6" ht="15">
      <c r="B9" s="3" t="s">
        <v>35</v>
      </c>
      <c r="C9" s="3">
        <v>49018.71</v>
      </c>
      <c r="D9" s="3">
        <v>45211.83</v>
      </c>
      <c r="E9" s="3">
        <v>35905.2</v>
      </c>
      <c r="F9" s="4">
        <f t="shared" si="0"/>
        <v>9306.630000000005</v>
      </c>
    </row>
    <row r="10" spans="2:6" ht="15">
      <c r="B10" s="3" t="s">
        <v>22</v>
      </c>
      <c r="C10" s="3">
        <v>45304.66</v>
      </c>
      <c r="D10" s="3">
        <v>42727.78</v>
      </c>
      <c r="E10" s="3">
        <v>74624.01</v>
      </c>
      <c r="F10" s="4">
        <f t="shared" si="0"/>
        <v>-31896.229999999996</v>
      </c>
    </row>
    <row r="11" spans="2:6" ht="15">
      <c r="B11" s="3" t="s">
        <v>36</v>
      </c>
      <c r="C11" s="3">
        <v>19546.21</v>
      </c>
      <c r="D11" s="3">
        <v>18024.12</v>
      </c>
      <c r="E11" s="3">
        <v>19536.53</v>
      </c>
      <c r="F11" s="4">
        <f t="shared" si="0"/>
        <v>-1512.4099999999999</v>
      </c>
    </row>
    <row r="12" spans="2:6" ht="15">
      <c r="B12" s="3" t="s">
        <v>37</v>
      </c>
      <c r="C12" s="3">
        <v>1060.45</v>
      </c>
      <c r="D12" s="3">
        <v>917.18</v>
      </c>
      <c r="E12" s="3">
        <v>2320</v>
      </c>
      <c r="F12" s="4">
        <f t="shared" si="0"/>
        <v>-1402.8200000000002</v>
      </c>
    </row>
    <row r="13" spans="2:6" ht="15">
      <c r="B13" s="3" t="s">
        <v>38</v>
      </c>
      <c r="C13" s="3">
        <v>24815.4</v>
      </c>
      <c r="D13" s="3">
        <v>25320.02</v>
      </c>
      <c r="E13" s="3">
        <v>24803.2</v>
      </c>
      <c r="F13" s="4">
        <f t="shared" si="0"/>
        <v>516.8199999999997</v>
      </c>
    </row>
    <row r="14" spans="2:6" ht="15">
      <c r="B14" s="3" t="s">
        <v>39</v>
      </c>
      <c r="C14" s="3">
        <v>16798.93</v>
      </c>
      <c r="D14" s="3">
        <v>15486.97</v>
      </c>
      <c r="E14" s="3">
        <v>16798.93</v>
      </c>
      <c r="F14" s="4">
        <f t="shared" si="0"/>
        <v>-1311.960000000001</v>
      </c>
    </row>
    <row r="15" spans="2:6" ht="15">
      <c r="B15" s="3" t="s">
        <v>69</v>
      </c>
      <c r="C15" s="3">
        <v>804.35</v>
      </c>
      <c r="D15" s="3">
        <v>527.9</v>
      </c>
      <c r="E15" s="3">
        <v>804.35</v>
      </c>
      <c r="F15" s="4">
        <f t="shared" si="0"/>
        <v>-276.45000000000005</v>
      </c>
    </row>
    <row r="16" spans="2:6" ht="15">
      <c r="B16" s="3" t="s">
        <v>40</v>
      </c>
      <c r="C16" s="3">
        <f>SUM(C8:C15)</f>
        <v>204240.71</v>
      </c>
      <c r="D16" s="3">
        <f>SUM(D8:D15)</f>
        <v>191456.28999999998</v>
      </c>
      <c r="E16" s="3">
        <f>SUM(E8:E15)</f>
        <v>178981.02</v>
      </c>
      <c r="F16" s="3">
        <f>SUM(F8:F15)</f>
        <v>12475.270000000002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9" t="s">
        <v>7</v>
      </c>
      <c r="C20" s="10" t="s">
        <v>8</v>
      </c>
      <c r="D20" s="11">
        <v>58.3</v>
      </c>
      <c r="E20" s="12" t="s">
        <v>9</v>
      </c>
      <c r="F20" s="13">
        <v>2623.5</v>
      </c>
    </row>
    <row r="21" spans="2:6" ht="28.5" customHeight="1">
      <c r="B21" s="9" t="s">
        <v>12</v>
      </c>
      <c r="C21" s="10" t="s">
        <v>13</v>
      </c>
      <c r="D21" s="14">
        <v>1.17</v>
      </c>
      <c r="E21" s="12" t="s">
        <v>14</v>
      </c>
      <c r="F21" s="13">
        <v>7419.84</v>
      </c>
    </row>
    <row r="22" spans="2:6" ht="15" customHeight="1">
      <c r="B22" s="9" t="s">
        <v>20</v>
      </c>
      <c r="C22" s="10" t="s">
        <v>21</v>
      </c>
      <c r="D22" s="14">
        <v>1</v>
      </c>
      <c r="E22" s="12" t="s">
        <v>42</v>
      </c>
      <c r="F22" s="13">
        <v>16798.93</v>
      </c>
    </row>
    <row r="23" spans="2:6" ht="15" customHeight="1">
      <c r="B23" s="9" t="s">
        <v>43</v>
      </c>
      <c r="C23" s="10" t="s">
        <v>13</v>
      </c>
      <c r="D23" s="14">
        <v>82.5</v>
      </c>
      <c r="E23" s="12" t="s">
        <v>9</v>
      </c>
      <c r="F23" s="13">
        <v>3712.5</v>
      </c>
    </row>
    <row r="24" spans="2:6" ht="15" customHeight="1">
      <c r="B24" s="9" t="s">
        <v>44</v>
      </c>
      <c r="C24" s="10" t="s">
        <v>45</v>
      </c>
      <c r="D24" s="14">
        <v>13.11</v>
      </c>
      <c r="E24" s="12" t="s">
        <v>9</v>
      </c>
      <c r="F24" s="13">
        <v>589.95</v>
      </c>
    </row>
    <row r="25" spans="2:6" ht="15" customHeight="1">
      <c r="B25" s="9" t="s">
        <v>19</v>
      </c>
      <c r="C25" s="10" t="s">
        <v>24</v>
      </c>
      <c r="D25" s="14">
        <v>2.13</v>
      </c>
      <c r="E25" s="12" t="s">
        <v>46</v>
      </c>
      <c r="F25" s="13">
        <v>20583.48</v>
      </c>
    </row>
    <row r="26" spans="2:6" ht="15" customHeight="1">
      <c r="B26" s="9" t="s">
        <v>18</v>
      </c>
      <c r="C26" s="10" t="s">
        <v>13</v>
      </c>
      <c r="D26" s="14">
        <v>1.98</v>
      </c>
      <c r="E26" s="12" t="s">
        <v>25</v>
      </c>
      <c r="F26" s="13">
        <v>11161.43</v>
      </c>
    </row>
    <row r="27" spans="2:6" ht="15" customHeight="1">
      <c r="B27" s="9" t="s">
        <v>15</v>
      </c>
      <c r="C27" s="10" t="s">
        <v>13</v>
      </c>
      <c r="D27" s="14">
        <v>0.87</v>
      </c>
      <c r="E27" s="12" t="s">
        <v>47</v>
      </c>
      <c r="F27" s="13">
        <v>7006.1</v>
      </c>
    </row>
    <row r="28" spans="2:6" ht="15" customHeight="1">
      <c r="B28" s="9" t="s">
        <v>17</v>
      </c>
      <c r="C28" s="10" t="s">
        <v>24</v>
      </c>
      <c r="D28" s="14">
        <v>2.21</v>
      </c>
      <c r="E28" s="12" t="s">
        <v>47</v>
      </c>
      <c r="F28" s="13">
        <v>17797.1</v>
      </c>
    </row>
    <row r="29" spans="2:6" ht="15" customHeight="1">
      <c r="B29" s="9" t="s">
        <v>26</v>
      </c>
      <c r="C29" s="10" t="s">
        <v>13</v>
      </c>
      <c r="D29" s="14">
        <v>4.59</v>
      </c>
      <c r="E29" s="12" t="s">
        <v>48</v>
      </c>
      <c r="F29" s="13">
        <v>35333.05</v>
      </c>
    </row>
    <row r="30" spans="2:6" ht="30" customHeight="1">
      <c r="B30" s="9" t="s">
        <v>49</v>
      </c>
      <c r="C30" s="10" t="s">
        <v>6</v>
      </c>
      <c r="D30" s="14">
        <v>0.02</v>
      </c>
      <c r="E30" s="12" t="s">
        <v>50</v>
      </c>
      <c r="F30" s="13">
        <v>3879.62</v>
      </c>
    </row>
    <row r="31" spans="2:6" ht="15" customHeight="1">
      <c r="B31" s="9" t="s">
        <v>10</v>
      </c>
      <c r="C31" s="10" t="s">
        <v>11</v>
      </c>
      <c r="D31" s="14">
        <v>415.91</v>
      </c>
      <c r="E31" s="12" t="s">
        <v>51</v>
      </c>
      <c r="F31" s="13">
        <v>623.86</v>
      </c>
    </row>
    <row r="32" spans="2:6" ht="15" customHeight="1">
      <c r="B32" s="9" t="s">
        <v>23</v>
      </c>
      <c r="C32" s="10" t="s">
        <v>8</v>
      </c>
      <c r="D32" s="14">
        <v>349.69</v>
      </c>
      <c r="E32" s="12" t="s">
        <v>52</v>
      </c>
      <c r="F32" s="13">
        <v>1398.76</v>
      </c>
    </row>
    <row r="33" spans="2:6" ht="15" customHeight="1">
      <c r="B33" s="9" t="s">
        <v>53</v>
      </c>
      <c r="C33" s="10" t="s">
        <v>8</v>
      </c>
      <c r="D33" s="14">
        <v>514.8</v>
      </c>
      <c r="E33" s="12" t="s">
        <v>5</v>
      </c>
      <c r="F33" s="13">
        <v>514.8</v>
      </c>
    </row>
    <row r="34" spans="2:6" ht="15" customHeight="1">
      <c r="B34" s="9" t="s">
        <v>54</v>
      </c>
      <c r="C34" s="10" t="s">
        <v>13</v>
      </c>
      <c r="D34" s="14">
        <v>4.59</v>
      </c>
      <c r="E34" s="15" t="s">
        <v>55</v>
      </c>
      <c r="F34" s="13">
        <v>347</v>
      </c>
    </row>
    <row r="35" spans="2:6" ht="15" customHeight="1">
      <c r="B35" s="9" t="s">
        <v>56</v>
      </c>
      <c r="C35" s="10" t="s">
        <v>13</v>
      </c>
      <c r="D35" s="14">
        <v>4.59</v>
      </c>
      <c r="E35" s="16" t="s">
        <v>57</v>
      </c>
      <c r="F35" s="13">
        <v>1500.01</v>
      </c>
    </row>
    <row r="36" spans="2:6" ht="15" customHeight="1">
      <c r="B36" s="17" t="s">
        <v>58</v>
      </c>
      <c r="C36" s="10" t="s">
        <v>21</v>
      </c>
      <c r="D36" s="14">
        <v>1800</v>
      </c>
      <c r="E36" s="16" t="s">
        <v>59</v>
      </c>
      <c r="F36" s="18">
        <v>3600</v>
      </c>
    </row>
    <row r="37" spans="2:6" ht="15" customHeight="1">
      <c r="B37" s="19" t="s">
        <v>60</v>
      </c>
      <c r="C37" s="10" t="s">
        <v>21</v>
      </c>
      <c r="D37" s="20">
        <v>2200</v>
      </c>
      <c r="E37" s="16" t="s">
        <v>61</v>
      </c>
      <c r="F37" s="21">
        <v>1100</v>
      </c>
    </row>
    <row r="38" spans="2:6" ht="30.75" customHeight="1">
      <c r="B38" s="19" t="s">
        <v>62</v>
      </c>
      <c r="C38" s="10" t="s">
        <v>63</v>
      </c>
      <c r="D38" s="22">
        <v>464</v>
      </c>
      <c r="E38" s="16" t="s">
        <v>64</v>
      </c>
      <c r="F38" s="21">
        <v>2320</v>
      </c>
    </row>
    <row r="39" spans="2:6" ht="15" customHeight="1">
      <c r="B39" s="19" t="s">
        <v>65</v>
      </c>
      <c r="C39" s="10" t="s">
        <v>11</v>
      </c>
      <c r="D39" s="22">
        <v>600</v>
      </c>
      <c r="E39" s="16" t="s">
        <v>52</v>
      </c>
      <c r="F39" s="21">
        <v>2400</v>
      </c>
    </row>
    <row r="40" spans="2:6" ht="15" customHeight="1">
      <c r="B40" s="19" t="s">
        <v>18</v>
      </c>
      <c r="C40" s="10" t="s">
        <v>13</v>
      </c>
      <c r="D40" s="22">
        <v>2.08</v>
      </c>
      <c r="E40" s="16" t="s">
        <v>16</v>
      </c>
      <c r="F40" s="21">
        <v>8375.1</v>
      </c>
    </row>
    <row r="41" spans="2:6" ht="15" customHeight="1">
      <c r="B41" s="19" t="s">
        <v>22</v>
      </c>
      <c r="C41" s="10" t="s">
        <v>24</v>
      </c>
      <c r="D41" s="22">
        <v>4.82</v>
      </c>
      <c r="E41" s="16" t="s">
        <v>66</v>
      </c>
      <c r="F41" s="21">
        <v>25417.64</v>
      </c>
    </row>
    <row r="42" spans="2:6" ht="15" customHeight="1">
      <c r="B42" s="19" t="s">
        <v>67</v>
      </c>
      <c r="C42" s="10" t="s">
        <v>21</v>
      </c>
      <c r="D42" s="22">
        <v>3674</v>
      </c>
      <c r="E42" s="16" t="s">
        <v>5</v>
      </c>
      <c r="F42" s="21">
        <v>3674</v>
      </c>
    </row>
    <row r="43" spans="2:6" ht="15" customHeight="1">
      <c r="B43" s="9" t="s">
        <v>20</v>
      </c>
      <c r="C43" s="10" t="s">
        <v>21</v>
      </c>
      <c r="D43" s="22">
        <v>1</v>
      </c>
      <c r="E43" s="3">
        <v>804.35</v>
      </c>
      <c r="F43" s="3">
        <v>804.35</v>
      </c>
    </row>
    <row r="44" spans="2:6" ht="15" customHeight="1">
      <c r="B44" s="23" t="s">
        <v>28</v>
      </c>
      <c r="C44" s="6" t="s">
        <v>27</v>
      </c>
      <c r="D44" s="24" t="s">
        <v>27</v>
      </c>
      <c r="E44" s="23"/>
      <c r="F44" s="25">
        <f>SUM(F20:F43)</f>
        <v>178981.02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2020-02-20T11:53:35Z</cp:lastPrinted>
  <dcterms:created xsi:type="dcterms:W3CDTF">2019-02-22T09:43:28Z</dcterms:created>
  <dcterms:modified xsi:type="dcterms:W3CDTF">2020-02-20T11:54:53Z</dcterms:modified>
  <cp:category/>
  <cp:version/>
  <cp:contentType/>
  <cp:contentStatus/>
</cp:coreProperties>
</file>