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<sst xmlns="http://schemas.openxmlformats.org/spreadsheetml/2006/main" count="233" uniqueCount="127">
  <si>
    <t>Категория работ</t>
  </si>
  <si>
    <t>Ед.изм.</t>
  </si>
  <si>
    <t>Стоимость</t>
  </si>
  <si>
    <t>Объем</t>
  </si>
  <si>
    <t>Сумма</t>
  </si>
  <si>
    <t>1</t>
  </si>
  <si>
    <t>руб./кв.м</t>
  </si>
  <si>
    <t>2</t>
  </si>
  <si>
    <t>2%/ руб</t>
  </si>
  <si>
    <t>3</t>
  </si>
  <si>
    <t>установка пружины на двери</t>
  </si>
  <si>
    <t>руб./ шт</t>
  </si>
  <si>
    <t>5</t>
  </si>
  <si>
    <t>6</t>
  </si>
  <si>
    <t>руб/час</t>
  </si>
  <si>
    <t>7</t>
  </si>
  <si>
    <t>1,5</t>
  </si>
  <si>
    <t>Периодическая проверка и чистка вент. каналов и дымоходов</t>
  </si>
  <si>
    <t>144</t>
  </si>
  <si>
    <t>руб/м п</t>
  </si>
  <si>
    <t>12</t>
  </si>
  <si>
    <t>подготовительные работы</t>
  </si>
  <si>
    <t>кран шаровой Ду 15 мм, накл.14 от 30.06.2016 г.</t>
  </si>
  <si>
    <t>30</t>
  </si>
  <si>
    <t>кран шаровой Ду 20 мм, ЖХ</t>
  </si>
  <si>
    <t>муфта ДУ 20, ЖХ</t>
  </si>
  <si>
    <t>труба МПЛ 20, ЖХ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</si>
  <si>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</si>
  <si>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</si>
  <si>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</si>
  <si>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</si>
  <si>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16067,28</t>
  </si>
  <si>
    <t>бочонок</t>
  </si>
  <si>
    <t>Размещение ТБО</t>
  </si>
  <si>
    <t>10108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</si>
  <si>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</si>
  <si>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</si>
  <si>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</si>
  <si>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</si>
  <si>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</si>
  <si>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</si>
  <si>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футорка рад.</t>
  </si>
  <si>
    <t>очистка кровли от снега</t>
  </si>
  <si>
    <t>сбивание сосулек с кровли</t>
  </si>
  <si>
    <t>проверка щитовых приборов</t>
  </si>
  <si>
    <t>соединение МПЛ    жх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</si>
  <si>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</si>
  <si>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</si>
  <si>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</si>
  <si>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резьба</t>
  </si>
  <si>
    <t>слив системы отопления</t>
  </si>
  <si>
    <t>кран Маевского</t>
  </si>
  <si>
    <t/>
  </si>
  <si>
    <t>руб/квартира</t>
  </si>
  <si>
    <t>14151,2</t>
  </si>
  <si>
    <t>санитерное содержание</t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</si>
  <si>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</si>
  <si>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</si>
  <si>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</si>
  <si>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</si>
  <si>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</si>
  <si>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</si>
  <si>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</si>
  <si>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</si>
  <si>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</si>
  <si>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</si>
  <si>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</si>
  <si>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</si>
  <si>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</si>
  <si>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Адрес: ул. Урицкого, д.8</t>
  </si>
  <si>
    <t>ремонт козырька (с разборкой)</t>
  </si>
  <si>
    <t>установка навесного замка сам.</t>
  </si>
  <si>
    <t>контргайка 1/2, ЖХ</t>
  </si>
  <si>
    <t>3,5</t>
  </si>
  <si>
    <t>43361,76</t>
  </si>
  <si>
    <t>17</t>
  </si>
  <si>
    <t>108</t>
  </si>
  <si>
    <t>сбивание наледи с крыши</t>
  </si>
  <si>
    <t>432</t>
  </si>
  <si>
    <t>13</t>
  </si>
  <si>
    <t>замена центрального отопления (без материалов) в подъезде, калькуляция № 7</t>
  </si>
  <si>
    <t>замена приборов отопления в квартирах (радиаторы, полотенцесушители), калькуляция № 8</t>
  </si>
  <si>
    <t>промывка радиатора со снятием, калькуляция № 14</t>
  </si>
  <si>
    <t>кронштейн рад.</t>
  </si>
  <si>
    <t>очистка от снега козырьков над входом в подъезд, подвал</t>
  </si>
  <si>
    <t>82</t>
  </si>
  <si>
    <t>установка датчика движения</t>
  </si>
  <si>
    <t>труба ст.Ду 32 мм</t>
  </si>
  <si>
    <t>24259,2</t>
  </si>
  <si>
    <t>20216</t>
  </si>
  <si>
    <t>13724,89</t>
  </si>
  <si>
    <t>заглушка рез.</t>
  </si>
  <si>
    <t>секция радиаторная</t>
  </si>
  <si>
    <t>расходы по расчету, учету платы, печати и доставки платежных документов согл.счета</t>
  </si>
  <si>
    <t>539603,03</t>
  </si>
  <si>
    <t>ремонт дверей с подгонкой и укреплением полотен</t>
  </si>
  <si>
    <t>сбивание сосулек с крыши дома</t>
  </si>
  <si>
    <t>1,63</t>
  </si>
  <si>
    <t>26</t>
  </si>
  <si>
    <t>устранение засора канализации</t>
  </si>
  <si>
    <t>соединение МПЛ</t>
  </si>
  <si>
    <t>18</t>
  </si>
  <si>
    <t>труба МПЛ 20</t>
  </si>
  <si>
    <t>16,5</t>
  </si>
  <si>
    <t>слив и заполнение системы отопления</t>
  </si>
  <si>
    <t>кран шар 20</t>
  </si>
  <si>
    <t>труба МПЛ 16</t>
  </si>
  <si>
    <t>муфта 1/2</t>
  </si>
  <si>
    <t>9</t>
  </si>
  <si>
    <t>кран маевского</t>
  </si>
  <si>
    <t>укрепление водосточного желоба</t>
  </si>
  <si>
    <t>обратный клапан</t>
  </si>
  <si>
    <t>очистка территорий от снега, акты, январь 2019</t>
  </si>
  <si>
    <t>319,61</t>
  </si>
  <si>
    <t>очистка территории от снега, акты, февраль 2019 г.</t>
  </si>
  <si>
    <t>196,08</t>
  </si>
  <si>
    <t>техническое обслуживание внутридомового газового оборудования</t>
  </si>
  <si>
    <t>руб./стояк</t>
  </si>
  <si>
    <t>установка водосточного желоба на козырьке</t>
  </si>
  <si>
    <t>техническое обслуживание  внутридомового газового оборудования</t>
  </si>
  <si>
    <t>9264,03</t>
  </si>
  <si>
    <t>техническое диагностирование ВДГО, согл.дог.№7776-ТД от 19.03.2019 г.</t>
  </si>
  <si>
    <t>48</t>
  </si>
  <si>
    <t>сгон 15</t>
  </si>
  <si>
    <t>установка краншара по стояку ХВС, подвал, 1 шт, смета</t>
  </si>
  <si>
    <t>Сои (водоснабжение)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</si>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</sst>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26" xfId="38" applyFont="1" applyBorder="1" applyAlignment="1" quotePrefix="1">
      <alignment horizontal="center" vertical="center" wrapText="1"/>
      <protection/>
    </xf>
    <xf numFmtId="164" fontId="42" fillId="0" borderId="25" xfId="35" applyNumberFormat="1" applyFont="1" applyBorder="1" applyAlignment="1">
      <alignment horizontal="right" vertical="center" wrapText="1"/>
      <protection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0"/>
  <sheetViews>
    <sheetView tabSelected="1" zoomScalePageLayoutView="0" workbookViewId="0" topLeftCell="A1">
      <selection activeCell="B78" sqref="B78"/>
    </sheetView>
  </sheetViews>
  <sheetFormatPr defaultColWidth="9.140625" defaultRowHeight="15"/>
  <cols>
    <col min="1" max="1" width="9.140625" style="2" customWidth="1"/>
    <col min="2" max="2" width="59.00390625" style="2" customWidth="1"/>
    <col min="3" max="3" width="12.00390625" style="2" customWidth="1"/>
    <col min="4" max="4" width="13.7109375" style="2" customWidth="1"/>
    <col min="5" max="5" width="12.140625" style="2" customWidth="1"/>
    <col min="6" max="6" width="13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126</v>
      </c>
    </row>
    <row r="3" ht="15">
      <c r="B3" s="2" t="s">
        <v>69</v>
      </c>
    </row>
    <row r="5" spans="2:6" ht="15">
      <c r="B5" s="31" t="s">
        <v>57</v>
      </c>
      <c r="C5" s="31" t="s">
        <v>58</v>
      </c>
      <c r="D5" s="31" t="s">
        <v>59</v>
      </c>
      <c r="E5" s="31" t="s">
        <v>60</v>
      </c>
      <c r="F5" s="34" t="s">
        <v>61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3" t="s">
        <v>62</v>
      </c>
      <c r="C8" s="3">
        <v>138016.37</v>
      </c>
      <c r="D8" s="3">
        <v>129206.3</v>
      </c>
      <c r="E8" s="3">
        <v>91870.07</v>
      </c>
      <c r="F8" s="4">
        <f aca="true" t="shared" si="0" ref="F8:F15">D8-E8</f>
        <v>37336.229999999996</v>
      </c>
    </row>
    <row r="9" spans="2:6" ht="15">
      <c r="B9" s="3" t="s">
        <v>63</v>
      </c>
      <c r="C9" s="3">
        <v>144276.33</v>
      </c>
      <c r="D9" s="3">
        <v>132178.89</v>
      </c>
      <c r="E9" s="3">
        <v>101046.95</v>
      </c>
      <c r="F9" s="4">
        <f t="shared" si="0"/>
        <v>31131.940000000017</v>
      </c>
    </row>
    <row r="10" spans="2:6" ht="15">
      <c r="B10" s="3" t="s">
        <v>40</v>
      </c>
      <c r="C10" s="3">
        <v>113669.12</v>
      </c>
      <c r="D10" s="3">
        <v>109716.14</v>
      </c>
      <c r="E10" s="3">
        <v>154625.12</v>
      </c>
      <c r="F10" s="4">
        <f t="shared" si="0"/>
        <v>-44908.979999999996</v>
      </c>
    </row>
    <row r="11" spans="2:6" ht="15">
      <c r="B11" s="3" t="s">
        <v>64</v>
      </c>
      <c r="C11" s="3">
        <v>57530.14</v>
      </c>
      <c r="D11" s="3">
        <v>50686.3</v>
      </c>
      <c r="E11" s="3">
        <v>49044.04</v>
      </c>
      <c r="F11" s="4">
        <f t="shared" si="0"/>
        <v>1642.260000000002</v>
      </c>
    </row>
    <row r="12" spans="2:6" ht="15">
      <c r="B12" s="3" t="s">
        <v>65</v>
      </c>
      <c r="C12" s="3">
        <v>3604.72</v>
      </c>
      <c r="D12" s="3">
        <v>2905.56</v>
      </c>
      <c r="E12" s="3">
        <v>18306</v>
      </c>
      <c r="F12" s="4">
        <f t="shared" si="0"/>
        <v>-15400.44</v>
      </c>
    </row>
    <row r="13" spans="2:6" ht="15">
      <c r="B13" s="3" t="s">
        <v>66</v>
      </c>
      <c r="C13" s="3">
        <v>73039.7</v>
      </c>
      <c r="D13" s="3">
        <v>73537.32</v>
      </c>
      <c r="E13" s="3">
        <v>62265.3</v>
      </c>
      <c r="F13" s="4">
        <f t="shared" si="0"/>
        <v>11272.020000000004</v>
      </c>
    </row>
    <row r="14" spans="2:6" ht="15">
      <c r="B14" s="3" t="s">
        <v>67</v>
      </c>
      <c r="C14" s="3">
        <v>43361.76</v>
      </c>
      <c r="D14" s="3">
        <v>41073.4</v>
      </c>
      <c r="E14" s="3">
        <v>43361.76</v>
      </c>
      <c r="F14" s="4">
        <f t="shared" si="0"/>
        <v>-2288.3600000000006</v>
      </c>
    </row>
    <row r="15" spans="2:6" ht="15">
      <c r="B15" s="3" t="s">
        <v>125</v>
      </c>
      <c r="C15" s="3">
        <v>1257.7</v>
      </c>
      <c r="D15" s="3">
        <v>814.67</v>
      </c>
      <c r="E15" s="3">
        <v>1257.7</v>
      </c>
      <c r="F15" s="4">
        <f t="shared" si="0"/>
        <v>-443.0300000000001</v>
      </c>
    </row>
    <row r="16" spans="2:6" ht="15">
      <c r="B16" s="3" t="s">
        <v>68</v>
      </c>
      <c r="C16" s="3">
        <f>SUM(C8:C15)</f>
        <v>574755.8399999999</v>
      </c>
      <c r="D16" s="3">
        <f>SUM(D8:D15)</f>
        <v>540118.5800000001</v>
      </c>
      <c r="E16" s="3">
        <f>SUM(E8:E15)</f>
        <v>521776.94</v>
      </c>
      <c r="F16" s="4">
        <f>SUM(F8:F14)</f>
        <v>18784.67000000002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15" customHeight="1">
      <c r="B20" s="9" t="s">
        <v>10</v>
      </c>
      <c r="C20" s="10" t="s">
        <v>11</v>
      </c>
      <c r="D20" s="11">
        <v>257.51</v>
      </c>
      <c r="E20" s="12" t="s">
        <v>5</v>
      </c>
      <c r="F20" s="13">
        <v>257.51</v>
      </c>
    </row>
    <row r="21" spans="2:6" ht="15" customHeight="1">
      <c r="B21" s="9" t="s">
        <v>17</v>
      </c>
      <c r="C21" s="10" t="s">
        <v>11</v>
      </c>
      <c r="D21" s="11">
        <v>58.3</v>
      </c>
      <c r="E21" s="12" t="s">
        <v>18</v>
      </c>
      <c r="F21" s="13">
        <v>8395.2</v>
      </c>
    </row>
    <row r="22" spans="2:6" ht="15" customHeight="1">
      <c r="B22" s="9" t="s">
        <v>70</v>
      </c>
      <c r="C22" s="10" t="s">
        <v>11</v>
      </c>
      <c r="D22" s="11">
        <v>2264.37</v>
      </c>
      <c r="E22" s="12" t="s">
        <v>16</v>
      </c>
      <c r="F22" s="13">
        <v>3396.55</v>
      </c>
    </row>
    <row r="23" spans="2:6" ht="15" customHeight="1">
      <c r="B23" s="9" t="s">
        <v>71</v>
      </c>
      <c r="C23" s="10" t="s">
        <v>11</v>
      </c>
      <c r="D23" s="11">
        <v>540.71</v>
      </c>
      <c r="E23" s="12" t="s">
        <v>5</v>
      </c>
      <c r="F23" s="13">
        <v>540.71</v>
      </c>
    </row>
    <row r="24" spans="2:6" ht="15" customHeight="1">
      <c r="B24" s="9" t="s">
        <v>22</v>
      </c>
      <c r="C24" s="10" t="s">
        <v>11</v>
      </c>
      <c r="D24" s="11">
        <v>270</v>
      </c>
      <c r="E24" s="12" t="s">
        <v>7</v>
      </c>
      <c r="F24" s="13">
        <v>540</v>
      </c>
    </row>
    <row r="25" spans="2:6" ht="15" customHeight="1">
      <c r="B25" s="9" t="s">
        <v>24</v>
      </c>
      <c r="C25" s="10" t="s">
        <v>11</v>
      </c>
      <c r="D25" s="11">
        <v>345</v>
      </c>
      <c r="E25" s="12" t="s">
        <v>7</v>
      </c>
      <c r="F25" s="13">
        <v>690</v>
      </c>
    </row>
    <row r="26" spans="2:6" ht="15" customHeight="1">
      <c r="B26" s="9" t="s">
        <v>25</v>
      </c>
      <c r="C26" s="10" t="s">
        <v>11</v>
      </c>
      <c r="D26" s="11">
        <v>20</v>
      </c>
      <c r="E26" s="12" t="s">
        <v>7</v>
      </c>
      <c r="F26" s="13">
        <v>40</v>
      </c>
    </row>
    <row r="27" spans="2:6" ht="15" customHeight="1">
      <c r="B27" s="9" t="s">
        <v>72</v>
      </c>
      <c r="C27" s="10" t="s">
        <v>11</v>
      </c>
      <c r="D27" s="11">
        <v>11</v>
      </c>
      <c r="E27" s="12" t="s">
        <v>5</v>
      </c>
      <c r="F27" s="13">
        <v>11</v>
      </c>
    </row>
    <row r="28" spans="2:6" ht="15" customHeight="1">
      <c r="B28" s="9" t="s">
        <v>26</v>
      </c>
      <c r="C28" s="10" t="s">
        <v>11</v>
      </c>
      <c r="D28" s="11">
        <v>110</v>
      </c>
      <c r="E28" s="12" t="s">
        <v>73</v>
      </c>
      <c r="F28" s="13">
        <v>385</v>
      </c>
    </row>
    <row r="29" spans="2:6" ht="30" customHeight="1">
      <c r="B29" s="9" t="s">
        <v>29</v>
      </c>
      <c r="C29" s="10" t="s">
        <v>30</v>
      </c>
      <c r="D29" s="11">
        <v>1.17</v>
      </c>
      <c r="E29" s="12" t="s">
        <v>31</v>
      </c>
      <c r="F29" s="13">
        <v>18798.72</v>
      </c>
    </row>
    <row r="30" spans="2:6" ht="15" customHeight="1">
      <c r="B30" s="9" t="s">
        <v>38</v>
      </c>
      <c r="C30" s="10" t="s">
        <v>39</v>
      </c>
      <c r="D30" s="11">
        <v>1</v>
      </c>
      <c r="E30" s="12" t="s">
        <v>74</v>
      </c>
      <c r="F30" s="13">
        <v>43361.76</v>
      </c>
    </row>
    <row r="31" spans="2:6" ht="15" customHeight="1">
      <c r="B31" s="9" t="s">
        <v>41</v>
      </c>
      <c r="C31" s="10" t="s">
        <v>11</v>
      </c>
      <c r="D31" s="11">
        <v>45</v>
      </c>
      <c r="E31" s="12" t="s">
        <v>75</v>
      </c>
      <c r="F31" s="13">
        <v>765</v>
      </c>
    </row>
    <row r="32" spans="2:6" ht="15" customHeight="1">
      <c r="B32" s="9" t="s">
        <v>42</v>
      </c>
      <c r="C32" s="10" t="s">
        <v>30</v>
      </c>
      <c r="D32" s="11">
        <v>82.5</v>
      </c>
      <c r="E32" s="12" t="s">
        <v>76</v>
      </c>
      <c r="F32" s="13">
        <v>8910</v>
      </c>
    </row>
    <row r="33" spans="2:6" ht="15" customHeight="1">
      <c r="B33" s="9" t="s">
        <v>77</v>
      </c>
      <c r="C33" s="10" t="s">
        <v>19</v>
      </c>
      <c r="D33" s="11">
        <v>13.11</v>
      </c>
      <c r="E33" s="12" t="s">
        <v>76</v>
      </c>
      <c r="F33" s="13">
        <v>1415.88</v>
      </c>
    </row>
    <row r="34" spans="2:6" ht="15" customHeight="1">
      <c r="B34" s="9" t="s">
        <v>43</v>
      </c>
      <c r="C34" s="10" t="s">
        <v>19</v>
      </c>
      <c r="D34" s="11">
        <v>34.56</v>
      </c>
      <c r="E34" s="14" t="s">
        <v>78</v>
      </c>
      <c r="F34" s="15">
        <v>14929.92</v>
      </c>
    </row>
    <row r="35" spans="2:6" ht="15" customHeight="1">
      <c r="B35" s="16" t="s">
        <v>45</v>
      </c>
      <c r="C35" s="10" t="s">
        <v>11</v>
      </c>
      <c r="D35" s="11">
        <v>285</v>
      </c>
      <c r="E35" s="17" t="s">
        <v>20</v>
      </c>
      <c r="F35" s="15">
        <v>3420</v>
      </c>
    </row>
    <row r="36" spans="2:6" ht="15" customHeight="1">
      <c r="B36" s="16" t="s">
        <v>21</v>
      </c>
      <c r="C36" s="10" t="s">
        <v>14</v>
      </c>
      <c r="D36" s="11">
        <v>378.1</v>
      </c>
      <c r="E36" s="17" t="s">
        <v>5</v>
      </c>
      <c r="F36" s="15">
        <v>378.1</v>
      </c>
    </row>
    <row r="37" spans="2:6" ht="19.5" customHeight="1">
      <c r="B37" s="16" t="s">
        <v>46</v>
      </c>
      <c r="C37" s="10" t="s">
        <v>28</v>
      </c>
      <c r="D37" s="11">
        <v>1781.15</v>
      </c>
      <c r="E37" s="17" t="s">
        <v>5</v>
      </c>
      <c r="F37" s="15">
        <v>1781.15</v>
      </c>
    </row>
    <row r="38" spans="2:6" ht="28.5" customHeight="1">
      <c r="B38" s="16" t="s">
        <v>47</v>
      </c>
      <c r="C38" s="10" t="s">
        <v>28</v>
      </c>
      <c r="D38" s="11">
        <v>1420.25</v>
      </c>
      <c r="E38" s="17" t="s">
        <v>20</v>
      </c>
      <c r="F38" s="15">
        <v>17043</v>
      </c>
    </row>
    <row r="39" spans="2:6" ht="30" customHeight="1">
      <c r="B39" s="16" t="s">
        <v>48</v>
      </c>
      <c r="C39" s="10" t="s">
        <v>28</v>
      </c>
      <c r="D39" s="11">
        <v>2248.51</v>
      </c>
      <c r="E39" s="17" t="s">
        <v>79</v>
      </c>
      <c r="F39" s="15">
        <v>29230.63</v>
      </c>
    </row>
    <row r="40" spans="2:6" ht="28.5" customHeight="1">
      <c r="B40" s="16" t="s">
        <v>80</v>
      </c>
      <c r="C40" s="10" t="s">
        <v>28</v>
      </c>
      <c r="D40" s="11">
        <v>6285.62</v>
      </c>
      <c r="E40" s="17" t="s">
        <v>5</v>
      </c>
      <c r="F40" s="15">
        <v>6285.62</v>
      </c>
    </row>
    <row r="41" spans="2:6" ht="28.5" customHeight="1">
      <c r="B41" s="16" t="s">
        <v>81</v>
      </c>
      <c r="C41" s="10" t="s">
        <v>28</v>
      </c>
      <c r="D41" s="11">
        <v>1643.92</v>
      </c>
      <c r="E41" s="17" t="s">
        <v>7</v>
      </c>
      <c r="F41" s="15">
        <v>3287.84</v>
      </c>
    </row>
    <row r="42" spans="2:6" ht="15" customHeight="1">
      <c r="B42" s="16" t="s">
        <v>82</v>
      </c>
      <c r="C42" s="10" t="s">
        <v>28</v>
      </c>
      <c r="D42" s="11">
        <v>2710.93</v>
      </c>
      <c r="E42" s="17" t="s">
        <v>9</v>
      </c>
      <c r="F42" s="15">
        <v>8132.79</v>
      </c>
    </row>
    <row r="43" spans="2:6" ht="15">
      <c r="B43" s="16" t="s">
        <v>49</v>
      </c>
      <c r="C43" s="10" t="s">
        <v>11</v>
      </c>
      <c r="D43" s="11">
        <v>15</v>
      </c>
      <c r="E43" s="17" t="s">
        <v>7</v>
      </c>
      <c r="F43" s="15">
        <v>30</v>
      </c>
    </row>
    <row r="44" spans="2:6" ht="15" customHeight="1">
      <c r="B44" s="16" t="s">
        <v>83</v>
      </c>
      <c r="C44" s="10" t="s">
        <v>11</v>
      </c>
      <c r="D44" s="11">
        <v>25</v>
      </c>
      <c r="E44" s="17" t="s">
        <v>15</v>
      </c>
      <c r="F44" s="15">
        <v>175</v>
      </c>
    </row>
    <row r="45" spans="2:6" ht="15" customHeight="1">
      <c r="B45" s="16" t="s">
        <v>51</v>
      </c>
      <c r="C45" s="10" t="s">
        <v>11</v>
      </c>
      <c r="D45" s="11">
        <v>45</v>
      </c>
      <c r="E45" s="17" t="s">
        <v>12</v>
      </c>
      <c r="F45" s="15">
        <v>225</v>
      </c>
    </row>
    <row r="46" spans="2:6" ht="15" customHeight="1">
      <c r="B46" s="16" t="s">
        <v>84</v>
      </c>
      <c r="C46" s="10" t="s">
        <v>30</v>
      </c>
      <c r="D46" s="11">
        <v>68.75</v>
      </c>
      <c r="E46" s="17" t="s">
        <v>85</v>
      </c>
      <c r="F46" s="15">
        <v>5637.5</v>
      </c>
    </row>
    <row r="47" spans="2:6" ht="15" customHeight="1">
      <c r="B47" s="16" t="s">
        <v>86</v>
      </c>
      <c r="C47" s="10" t="s">
        <v>11</v>
      </c>
      <c r="D47" s="11">
        <v>3479.46</v>
      </c>
      <c r="E47" s="17" t="s">
        <v>5</v>
      </c>
      <c r="F47" s="15">
        <v>3479.46</v>
      </c>
    </row>
    <row r="48" spans="2:6" ht="15" customHeight="1">
      <c r="B48" s="16" t="s">
        <v>27</v>
      </c>
      <c r="C48" s="10" t="s">
        <v>28</v>
      </c>
      <c r="D48" s="11">
        <v>-825.53</v>
      </c>
      <c r="E48" s="17" t="s">
        <v>15</v>
      </c>
      <c r="F48" s="15">
        <v>-5778.71</v>
      </c>
    </row>
    <row r="49" spans="2:6" ht="15" customHeight="1">
      <c r="B49" s="16" t="s">
        <v>50</v>
      </c>
      <c r="C49" s="10" t="s">
        <v>28</v>
      </c>
      <c r="D49" s="11">
        <v>-136.88</v>
      </c>
      <c r="E49" s="17" t="s">
        <v>9</v>
      </c>
      <c r="F49" s="15">
        <v>-410.64</v>
      </c>
    </row>
    <row r="50" spans="2:6" ht="15" customHeight="1">
      <c r="B50" s="16" t="s">
        <v>87</v>
      </c>
      <c r="C50" s="10" t="s">
        <v>11</v>
      </c>
      <c r="D50" s="11">
        <v>270</v>
      </c>
      <c r="E50" s="17" t="s">
        <v>9</v>
      </c>
      <c r="F50" s="18">
        <v>810</v>
      </c>
    </row>
    <row r="51" spans="2:6" ht="15" customHeight="1">
      <c r="B51" s="16" t="s">
        <v>37</v>
      </c>
      <c r="C51" s="10" t="s">
        <v>6</v>
      </c>
      <c r="D51" s="19">
        <v>2.13</v>
      </c>
      <c r="E51" s="17" t="s">
        <v>88</v>
      </c>
      <c r="F51" s="18">
        <v>51672.12</v>
      </c>
    </row>
    <row r="52" spans="2:6" ht="15" customHeight="1">
      <c r="B52" s="20" t="s">
        <v>36</v>
      </c>
      <c r="C52" s="10" t="s">
        <v>30</v>
      </c>
      <c r="D52" s="19">
        <v>1.98</v>
      </c>
      <c r="E52" s="17" t="s">
        <v>54</v>
      </c>
      <c r="F52" s="18">
        <v>28019.39</v>
      </c>
    </row>
    <row r="53" spans="2:6" ht="15" customHeight="1">
      <c r="B53" s="16" t="s">
        <v>33</v>
      </c>
      <c r="C53" s="10" t="s">
        <v>30</v>
      </c>
      <c r="D53" s="19">
        <v>0.87</v>
      </c>
      <c r="E53" s="17" t="s">
        <v>89</v>
      </c>
      <c r="F53" s="18">
        <v>17587.9</v>
      </c>
    </row>
    <row r="54" spans="2:6" ht="15" customHeight="1">
      <c r="B54" s="16" t="s">
        <v>35</v>
      </c>
      <c r="C54" s="10" t="s">
        <v>6</v>
      </c>
      <c r="D54" s="19">
        <v>2.21</v>
      </c>
      <c r="E54" s="17" t="s">
        <v>89</v>
      </c>
      <c r="F54" s="18">
        <v>44677.4</v>
      </c>
    </row>
    <row r="55" spans="2:6" ht="15" customHeight="1">
      <c r="B55" s="16" t="s">
        <v>55</v>
      </c>
      <c r="C55" s="10" t="s">
        <v>30</v>
      </c>
      <c r="D55" s="19">
        <v>4.59</v>
      </c>
      <c r="E55" s="17" t="s">
        <v>90</v>
      </c>
      <c r="F55" s="18">
        <v>62997.25</v>
      </c>
    </row>
    <row r="56" spans="2:6" ht="15" customHeight="1">
      <c r="B56" s="16" t="s">
        <v>91</v>
      </c>
      <c r="C56" s="10" t="s">
        <v>11</v>
      </c>
      <c r="D56" s="19">
        <v>40</v>
      </c>
      <c r="E56" s="17" t="s">
        <v>5</v>
      </c>
      <c r="F56" s="18">
        <v>40</v>
      </c>
    </row>
    <row r="57" spans="2:6" ht="15" customHeight="1">
      <c r="B57" s="16" t="s">
        <v>92</v>
      </c>
      <c r="C57" s="10" t="s">
        <v>11</v>
      </c>
      <c r="D57" s="19">
        <v>490</v>
      </c>
      <c r="E57" s="17" t="s">
        <v>20</v>
      </c>
      <c r="F57" s="18">
        <v>5880</v>
      </c>
    </row>
    <row r="58" spans="2:6" ht="30" customHeight="1">
      <c r="B58" s="16" t="s">
        <v>93</v>
      </c>
      <c r="C58" s="10" t="s">
        <v>8</v>
      </c>
      <c r="D58" s="19">
        <v>0.02</v>
      </c>
      <c r="E58" s="17" t="s">
        <v>94</v>
      </c>
      <c r="F58" s="18">
        <v>10792.05</v>
      </c>
    </row>
    <row r="59" spans="2:6" ht="15" customHeight="1">
      <c r="B59" s="16" t="s">
        <v>42</v>
      </c>
      <c r="C59" s="10" t="s">
        <v>30</v>
      </c>
      <c r="D59" s="19">
        <v>89.29</v>
      </c>
      <c r="E59" s="17" t="s">
        <v>76</v>
      </c>
      <c r="F59" s="18">
        <v>9643.32</v>
      </c>
    </row>
    <row r="60" spans="2:6" ht="15" customHeight="1">
      <c r="B60" s="16" t="s">
        <v>95</v>
      </c>
      <c r="C60" s="10" t="s">
        <v>11</v>
      </c>
      <c r="D60" s="19">
        <v>386.4</v>
      </c>
      <c r="E60" s="17" t="s">
        <v>5</v>
      </c>
      <c r="F60" s="18">
        <v>386.4</v>
      </c>
    </row>
    <row r="61" spans="2:6" ht="15" customHeight="1">
      <c r="B61" s="16" t="s">
        <v>96</v>
      </c>
      <c r="C61" s="10" t="s">
        <v>19</v>
      </c>
      <c r="D61" s="19">
        <v>37.7</v>
      </c>
      <c r="E61" s="17" t="s">
        <v>76</v>
      </c>
      <c r="F61" s="18">
        <v>4071.6</v>
      </c>
    </row>
    <row r="62" spans="2:6" ht="15" customHeight="1">
      <c r="B62" s="16" t="s">
        <v>21</v>
      </c>
      <c r="C62" s="10" t="s">
        <v>14</v>
      </c>
      <c r="D62" s="19">
        <v>415.91</v>
      </c>
      <c r="E62" s="17" t="s">
        <v>97</v>
      </c>
      <c r="F62" s="18">
        <v>677.94</v>
      </c>
    </row>
    <row r="63" spans="2:6" ht="15" customHeight="1">
      <c r="B63" s="16" t="s">
        <v>21</v>
      </c>
      <c r="C63" s="10" t="s">
        <v>14</v>
      </c>
      <c r="D63" s="19">
        <v>415.91</v>
      </c>
      <c r="E63" s="17" t="s">
        <v>5</v>
      </c>
      <c r="F63" s="18">
        <v>415.91</v>
      </c>
    </row>
    <row r="64" spans="2:6" ht="15" customHeight="1">
      <c r="B64" s="16" t="s">
        <v>44</v>
      </c>
      <c r="C64" s="10" t="s">
        <v>11</v>
      </c>
      <c r="D64" s="19">
        <v>349.69</v>
      </c>
      <c r="E64" s="17" t="s">
        <v>98</v>
      </c>
      <c r="F64" s="18">
        <v>9091.94</v>
      </c>
    </row>
    <row r="65" spans="2:6" ht="15" customHeight="1">
      <c r="B65" s="20" t="s">
        <v>99</v>
      </c>
      <c r="C65" s="10" t="s">
        <v>19</v>
      </c>
      <c r="D65" s="19">
        <v>279.51</v>
      </c>
      <c r="E65" s="17" t="s">
        <v>23</v>
      </c>
      <c r="F65" s="21">
        <v>8385.3</v>
      </c>
    </row>
    <row r="66" spans="2:6" ht="15" customHeight="1">
      <c r="B66" s="22" t="s">
        <v>100</v>
      </c>
      <c r="C66" s="10" t="s">
        <v>11</v>
      </c>
      <c r="D66" s="23">
        <v>285</v>
      </c>
      <c r="E66" s="17" t="s">
        <v>101</v>
      </c>
      <c r="F66" s="18">
        <v>5130</v>
      </c>
    </row>
    <row r="67" spans="2:6" ht="15" customHeight="1">
      <c r="B67" s="16" t="s">
        <v>102</v>
      </c>
      <c r="C67" s="10" t="s">
        <v>11</v>
      </c>
      <c r="D67" s="19">
        <v>110</v>
      </c>
      <c r="E67" s="17" t="s">
        <v>103</v>
      </c>
      <c r="F67" s="18">
        <v>1815</v>
      </c>
    </row>
    <row r="68" spans="2:6" ht="15" customHeight="1">
      <c r="B68" s="16" t="s">
        <v>104</v>
      </c>
      <c r="C68" s="10" t="s">
        <v>28</v>
      </c>
      <c r="D68" s="19">
        <v>-136.88</v>
      </c>
      <c r="E68" s="17" t="s">
        <v>20</v>
      </c>
      <c r="F68" s="18">
        <v>-1642.56</v>
      </c>
    </row>
    <row r="69" spans="2:6" ht="15" customHeight="1">
      <c r="B69" s="16" t="s">
        <v>105</v>
      </c>
      <c r="C69" s="10" t="s">
        <v>11</v>
      </c>
      <c r="D69" s="19">
        <v>345</v>
      </c>
      <c r="E69" s="17" t="s">
        <v>7</v>
      </c>
      <c r="F69" s="18">
        <v>690</v>
      </c>
    </row>
    <row r="70" spans="2:6" ht="15">
      <c r="B70" s="16" t="s">
        <v>32</v>
      </c>
      <c r="C70" s="10" t="s">
        <v>11</v>
      </c>
      <c r="D70" s="19">
        <v>15</v>
      </c>
      <c r="E70" s="17" t="s">
        <v>13</v>
      </c>
      <c r="F70" s="18">
        <v>90</v>
      </c>
    </row>
    <row r="71" spans="2:6" ht="15" customHeight="1">
      <c r="B71" s="16" t="s">
        <v>106</v>
      </c>
      <c r="C71" s="10" t="s">
        <v>19</v>
      </c>
      <c r="D71" s="19">
        <v>90</v>
      </c>
      <c r="E71" s="17" t="s">
        <v>7</v>
      </c>
      <c r="F71" s="18">
        <v>180</v>
      </c>
    </row>
    <row r="72" spans="2:6" ht="15">
      <c r="B72" s="16" t="s">
        <v>107</v>
      </c>
      <c r="C72" s="10" t="s">
        <v>11</v>
      </c>
      <c r="D72" s="19">
        <v>15</v>
      </c>
      <c r="E72" s="17" t="s">
        <v>5</v>
      </c>
      <c r="F72" s="18">
        <v>15</v>
      </c>
    </row>
    <row r="73" spans="2:6" ht="15">
      <c r="B73" s="16" t="s">
        <v>49</v>
      </c>
      <c r="C73" s="10" t="s">
        <v>11</v>
      </c>
      <c r="D73" s="19">
        <v>15</v>
      </c>
      <c r="E73" s="17" t="s">
        <v>5</v>
      </c>
      <c r="F73" s="18">
        <v>15</v>
      </c>
    </row>
    <row r="74" spans="2:6" ht="15" customHeight="1">
      <c r="B74" s="16" t="s">
        <v>27</v>
      </c>
      <c r="C74" s="10" t="s">
        <v>14</v>
      </c>
      <c r="D74" s="19">
        <v>-825.53</v>
      </c>
      <c r="E74" s="17" t="s">
        <v>108</v>
      </c>
      <c r="F74" s="18">
        <v>-7429.77</v>
      </c>
    </row>
    <row r="75" spans="2:6" ht="15" customHeight="1">
      <c r="B75" s="16" t="s">
        <v>109</v>
      </c>
      <c r="C75" s="10" t="s">
        <v>11</v>
      </c>
      <c r="D75" s="19">
        <v>45</v>
      </c>
      <c r="E75" s="17" t="s">
        <v>7</v>
      </c>
      <c r="F75" s="18">
        <v>90</v>
      </c>
    </row>
    <row r="76" spans="2:6" ht="15" customHeight="1">
      <c r="B76" s="16" t="s">
        <v>41</v>
      </c>
      <c r="C76" s="10" t="s">
        <v>11</v>
      </c>
      <c r="D76" s="19">
        <v>45</v>
      </c>
      <c r="E76" s="17" t="s">
        <v>13</v>
      </c>
      <c r="F76" s="18">
        <v>270</v>
      </c>
    </row>
    <row r="77" spans="2:6" ht="15" customHeight="1">
      <c r="B77" s="16" t="s">
        <v>110</v>
      </c>
      <c r="C77" s="10" t="s">
        <v>11</v>
      </c>
      <c r="D77" s="19">
        <v>265.88</v>
      </c>
      <c r="E77" s="17" t="s">
        <v>5</v>
      </c>
      <c r="F77" s="18">
        <v>265.88</v>
      </c>
    </row>
    <row r="78" spans="2:6" ht="15" customHeight="1">
      <c r="B78" s="16" t="s">
        <v>111</v>
      </c>
      <c r="C78" s="10" t="s">
        <v>11</v>
      </c>
      <c r="D78" s="19">
        <v>345</v>
      </c>
      <c r="E78" s="17" t="s">
        <v>5</v>
      </c>
      <c r="F78" s="18">
        <v>345</v>
      </c>
    </row>
    <row r="79" spans="2:6" ht="15" customHeight="1">
      <c r="B79" s="16" t="s">
        <v>112</v>
      </c>
      <c r="C79" s="10" t="s">
        <v>30</v>
      </c>
      <c r="D79" s="19">
        <v>4.59</v>
      </c>
      <c r="E79" s="17" t="s">
        <v>113</v>
      </c>
      <c r="F79" s="18">
        <v>1467.01</v>
      </c>
    </row>
    <row r="80" spans="2:6" ht="15" customHeight="1">
      <c r="B80" s="16" t="s">
        <v>114</v>
      </c>
      <c r="C80" s="10" t="s">
        <v>30</v>
      </c>
      <c r="D80" s="19">
        <v>4.59</v>
      </c>
      <c r="E80" s="17" t="s">
        <v>115</v>
      </c>
      <c r="F80" s="18">
        <v>900.01</v>
      </c>
    </row>
    <row r="81" spans="2:6" ht="33" customHeight="1">
      <c r="B81" s="20" t="s">
        <v>116</v>
      </c>
      <c r="C81" s="10" t="s">
        <v>117</v>
      </c>
      <c r="D81" s="19">
        <v>464</v>
      </c>
      <c r="E81" s="17" t="s">
        <v>13</v>
      </c>
      <c r="F81" s="24">
        <v>2784</v>
      </c>
    </row>
    <row r="82" spans="2:6" ht="15" customHeight="1">
      <c r="B82" s="25" t="s">
        <v>118</v>
      </c>
      <c r="C82" s="10" t="s">
        <v>11</v>
      </c>
      <c r="D82" s="23">
        <v>277.44</v>
      </c>
      <c r="E82" s="17" t="s">
        <v>7</v>
      </c>
      <c r="F82" s="26">
        <v>554.88</v>
      </c>
    </row>
    <row r="83" spans="2:6" ht="30" customHeight="1">
      <c r="B83" s="25" t="s">
        <v>119</v>
      </c>
      <c r="C83" s="10" t="s">
        <v>117</v>
      </c>
      <c r="D83" s="27">
        <v>534</v>
      </c>
      <c r="E83" s="17" t="s">
        <v>9</v>
      </c>
      <c r="F83" s="26">
        <v>1602</v>
      </c>
    </row>
    <row r="84" spans="2:6" ht="15" customHeight="1">
      <c r="B84" s="25" t="s">
        <v>36</v>
      </c>
      <c r="C84" s="10" t="s">
        <v>30</v>
      </c>
      <c r="D84" s="27">
        <v>2.08</v>
      </c>
      <c r="E84" s="17" t="s">
        <v>34</v>
      </c>
      <c r="F84" s="26">
        <v>21024.65</v>
      </c>
    </row>
    <row r="85" spans="2:6" ht="15" customHeight="1">
      <c r="B85" s="25" t="s">
        <v>40</v>
      </c>
      <c r="C85" s="10" t="s">
        <v>6</v>
      </c>
      <c r="D85" s="27">
        <v>4.82</v>
      </c>
      <c r="E85" s="17" t="s">
        <v>120</v>
      </c>
      <c r="F85" s="26">
        <v>44652.63</v>
      </c>
    </row>
    <row r="86" spans="2:6" ht="29.25" customHeight="1">
      <c r="B86" s="25" t="s">
        <v>121</v>
      </c>
      <c r="C86" s="10" t="s">
        <v>53</v>
      </c>
      <c r="D86" s="27">
        <v>290</v>
      </c>
      <c r="E86" s="17" t="s">
        <v>122</v>
      </c>
      <c r="F86" s="26">
        <v>13920</v>
      </c>
    </row>
    <row r="87" spans="2:6" ht="15">
      <c r="B87" s="25" t="s">
        <v>123</v>
      </c>
      <c r="C87" s="10" t="s">
        <v>11</v>
      </c>
      <c r="D87" s="27">
        <v>25</v>
      </c>
      <c r="E87" s="17" t="s">
        <v>5</v>
      </c>
      <c r="F87" s="26">
        <v>25</v>
      </c>
    </row>
    <row r="88" spans="2:6" ht="15">
      <c r="B88" s="9" t="s">
        <v>38</v>
      </c>
      <c r="C88" s="10" t="s">
        <v>39</v>
      </c>
      <c r="D88" s="27">
        <v>1</v>
      </c>
      <c r="E88" s="3">
        <v>1257.7</v>
      </c>
      <c r="F88" s="3">
        <v>1257.7</v>
      </c>
    </row>
    <row r="89" spans="2:6" ht="15" customHeight="1">
      <c r="B89" s="25" t="s">
        <v>124</v>
      </c>
      <c r="C89" s="10" t="s">
        <v>39</v>
      </c>
      <c r="D89" s="27">
        <v>3253</v>
      </c>
      <c r="E89" s="17" t="s">
        <v>5</v>
      </c>
      <c r="F89" s="26">
        <v>3253</v>
      </c>
    </row>
    <row r="90" spans="2:6" ht="15" customHeight="1">
      <c r="B90" s="28" t="s">
        <v>56</v>
      </c>
      <c r="C90" s="6" t="s">
        <v>52</v>
      </c>
      <c r="D90" s="29" t="s">
        <v>52</v>
      </c>
      <c r="E90" s="28"/>
      <c r="F90" s="30">
        <f>SUM(F20:F89)</f>
        <v>521776.94000000006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2020-02-20T11:58:09Z</cp:lastPrinted>
  <dcterms:created xsi:type="dcterms:W3CDTF">2019-02-22T09:44:48Z</dcterms:created>
  <dcterms:modified xsi:type="dcterms:W3CDTF">2020-02-20T11:58:50Z</dcterms:modified>
  <cp:category/>
  <cp:version/>
  <cp:contentType/>
  <cp:contentStatus/>
</cp:coreProperties>
</file>