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<sst xmlns="http://schemas.openxmlformats.org/spreadsheetml/2006/main" count="116" uniqueCount="78">
  <si>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</si>
  <si>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</si>
  <si>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</si>
  <si>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</si>
  <si>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</si>
  <si>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</si>
  <si>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</si>
  <si>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руб/м п</t>
  </si>
  <si>
    <t>Периодическая проверка и чистка вент. каналов и дымоходов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</si>
  <si>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</si>
  <si>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</si>
  <si>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</si>
  <si>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</si>
  <si>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</si>
  <si>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</si>
  <si>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</si>
  <si>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</si>
  <si>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</si>
  <si>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очистка кровли от снега</t>
  </si>
  <si>
    <t>проверка щитовых приборов</t>
  </si>
  <si>
    <t>руб/ уч-к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</si>
  <si>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</si>
  <si>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</si>
  <si>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устранение засора канализации</t>
  </si>
  <si>
    <t>работа машины</t>
  </si>
  <si>
    <t>техническое обслуживание узлов учета тепловой энергии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</si>
  <si>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</si>
  <si>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</si>
  <si>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</si>
  <si>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</si>
  <si>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</si>
  <si>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</si>
  <si>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</si>
  <si>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</si>
  <si>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</si>
  <si>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</si>
  <si>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</si>
  <si>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</si>
  <si>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</si>
  <si>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</si>
  <si>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</si>
  <si>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Гагарина, д.13</t>
  </si>
  <si>
    <t>обслуживание теплосчетчиков</t>
  </si>
  <si>
    <t>промывка радиатора со снятием, калькуляция № 14</t>
  </si>
  <si>
    <t>расходы по расчету, учету платы, печати и доставки платежных документов согл.счета</t>
  </si>
  <si>
    <t>слив и заполнение системы отопления</t>
  </si>
  <si>
    <t>техническое обслуживание внутридомового газового оборудования</t>
  </si>
  <si>
    <t>руб./стояк</t>
  </si>
  <si>
    <t>установка доски объявлений</t>
  </si>
  <si>
    <t>руб/квартира</t>
  </si>
  <si>
    <t>Сои (водоснабжение)</t>
  </si>
  <si>
    <t>Сведения о доходах и расходах  ( Стандарт п 9, подпункт "б","в"), за 2020 год</t>
  </si>
  <si>
    <t>Сои (отведение сточных вод)</t>
  </si>
  <si>
    <t>установка навесного замка</t>
  </si>
  <si>
    <t>замена светодиодных ламп</t>
  </si>
  <si>
    <t>установка ручек на окно</t>
  </si>
  <si>
    <t>установка информационного стенда</t>
  </si>
  <si>
    <t>установка пружины на дверь</t>
  </si>
  <si>
    <t>осмотр электрощитов МКД</t>
  </si>
  <si>
    <t>материалы согл.накладной</t>
  </si>
  <si>
    <t>замена общедомового счетчика ХВС, смета</t>
  </si>
  <si>
    <t>ремонт люка выхода на крышу</t>
  </si>
  <si>
    <t>изготовление и установка решетки ограждения на окно,6 подъезд, смета</t>
  </si>
  <si>
    <t>руб./подъезд</t>
  </si>
  <si>
    <t>осмотр щитов ВРУ</t>
  </si>
  <si>
    <t>обследование ХВС в квартире</t>
  </si>
  <si>
    <t>ремонт крыши/закрепление свесов, акт 31 от 08.06.2020 г.</t>
  </si>
  <si>
    <t>Поверка ПРЭМ Ду 50D ГФ, акт 1014 от 30.07.2020 г.</t>
  </si>
  <si>
    <t>Поверка КТСП-Н, акт 1014 от 30.07.2020 г.</t>
  </si>
  <si>
    <t>поверка манометры технические, акт 1014 от 30.07.2020 г.</t>
  </si>
  <si>
    <t>замена краншара по стояку ЦО, кв.74, подвал,3 шт, смета</t>
  </si>
  <si>
    <t>замена участка канализационного стояка, 1,5 мп, замена краншара по стояку ХВС, 1 шт, кв.82, смета</t>
  </si>
  <si>
    <t>ремонт крыши, смета</t>
  </si>
  <si>
    <t>Демонтаж, монтаж манометров, теплоузел, 4 шт, смета</t>
  </si>
  <si>
    <t>ревизия задвижек, 4 шт, чистка фильтра 2 шт, теплоузел, смета</t>
  </si>
  <si>
    <t>песок природный строительный(для подсыпки дворовой территории)</t>
  </si>
  <si>
    <t>чистка, ремонт, поверка ПРЭМ Ду 50 D ГС(476168), акт 2211 от 28.10.2020 г.</t>
  </si>
  <si>
    <t>очистка крыши от снега, акт 170 от 30.12.2020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</si>
</sst>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2" fillId="0" borderId="12" xfId="40" applyFont="1" applyBorder="1" applyAlignment="1" quotePrefix="1">
      <alignment horizontal="left" vertical="center" wrapText="1"/>
      <protection/>
    </xf>
    <xf numFmtId="164" fontId="42" fillId="0" borderId="11" xfId="41" applyNumberFormat="1" applyFont="1" applyBorder="1" applyAlignment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0" fontId="42" fillId="0" borderId="16" xfId="40" applyFont="1" applyBorder="1" applyAlignment="1" quotePrefix="1">
      <alignment horizontal="left" vertical="center" wrapText="1"/>
      <protection/>
    </xf>
    <xf numFmtId="0" fontId="42" fillId="0" borderId="17" xfId="40" applyFont="1" applyBorder="1" applyAlignment="1" quotePrefix="1">
      <alignment horizontal="lef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3" fillId="0" borderId="17" xfId="43" applyFont="1" applyBorder="1" applyAlignment="1" quotePrefix="1">
      <alignment horizontal="right" vertical="center" wrapText="1"/>
      <protection/>
    </xf>
    <xf numFmtId="164" fontId="43" fillId="0" borderId="18" xfId="35" applyNumberFormat="1" applyFont="1" applyBorder="1" applyAlignment="1">
      <alignment horizontal="right" vertical="center" wrapText="1"/>
      <protection/>
    </xf>
    <xf numFmtId="0" fontId="26" fillId="0" borderId="14" xfId="38" applyFont="1" applyBorder="1" applyAlignment="1" quotePrefix="1">
      <alignment horizontal="center" vertical="center" wrapText="1"/>
      <protection/>
    </xf>
    <xf numFmtId="0" fontId="26" fillId="0" borderId="19" xfId="38" applyFont="1" applyBorder="1" applyAlignment="1" quotePrefix="1">
      <alignment horizontal="center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164" fontId="42" fillId="0" borderId="20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164" fontId="42" fillId="0" borderId="22" xfId="41" applyNumberFormat="1" applyFont="1" applyBorder="1" applyAlignment="1">
      <alignment horizontal="right" vertical="center" wrapText="1"/>
      <protection/>
    </xf>
    <xf numFmtId="0" fontId="43" fillId="0" borderId="22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2" fillId="0" borderId="12" xfId="42" applyNumberFormat="1" applyFont="1" applyBorder="1" applyAlignment="1" quotePrefix="1">
      <alignment horizontal="right" vertical="center" wrapText="1"/>
      <protection/>
    </xf>
    <xf numFmtId="0" fontId="42" fillId="0" borderId="23" xfId="42" applyNumberFormat="1" applyFont="1" applyBorder="1" applyAlignment="1" quotePrefix="1">
      <alignment horizontal="right" vertical="center" wrapText="1"/>
      <protection/>
    </xf>
    <xf numFmtId="0" fontId="42" fillId="0" borderId="17" xfId="42" applyNumberFormat="1" applyFont="1" applyBorder="1" applyAlignment="1" quotePrefix="1">
      <alignment horizontal="right" vertical="center" wrapText="1"/>
      <protection/>
    </xf>
    <xf numFmtId="0" fontId="43" fillId="0" borderId="17" xfId="43" applyNumberFormat="1" applyFont="1" applyBorder="1" applyAlignment="1" quotePrefix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8.00390625" style="2" customWidth="1"/>
    <col min="3" max="3" width="12.421875" style="2" customWidth="1"/>
    <col min="4" max="4" width="11.7109375" style="2" customWidth="1"/>
    <col min="5" max="6" width="13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51</v>
      </c>
    </row>
    <row r="3" ht="15">
      <c r="B3" s="2" t="s">
        <v>41</v>
      </c>
    </row>
    <row r="5" spans="2:6" ht="15">
      <c r="B5" s="32" t="s">
        <v>29</v>
      </c>
      <c r="C5" s="32" t="s">
        <v>30</v>
      </c>
      <c r="D5" s="32" t="s">
        <v>31</v>
      </c>
      <c r="E5" s="32" t="s">
        <v>32</v>
      </c>
      <c r="F5" s="35" t="s">
        <v>33</v>
      </c>
    </row>
    <row r="6" spans="2:6" ht="15">
      <c r="B6" s="33"/>
      <c r="C6" s="33"/>
      <c r="D6" s="33"/>
      <c r="E6" s="33"/>
      <c r="F6" s="35"/>
    </row>
    <row r="7" spans="2:6" ht="30" customHeight="1">
      <c r="B7" s="34"/>
      <c r="C7" s="34"/>
      <c r="D7" s="34"/>
      <c r="E7" s="34"/>
      <c r="F7" s="35"/>
    </row>
    <row r="8" spans="2:6" ht="15">
      <c r="B8" s="3" t="s">
        <v>34</v>
      </c>
      <c r="C8" s="3">
        <v>285334.2</v>
      </c>
      <c r="D8" s="3">
        <v>279016.47</v>
      </c>
      <c r="E8" s="3">
        <v>185906.2</v>
      </c>
      <c r="F8" s="4">
        <f aca="true" t="shared" si="0" ref="F8:F17">D8-E8</f>
        <v>93110.26999999996</v>
      </c>
    </row>
    <row r="9" spans="2:6" ht="15">
      <c r="B9" s="3" t="s">
        <v>35</v>
      </c>
      <c r="C9" s="3">
        <v>297914.88</v>
      </c>
      <c r="D9" s="3">
        <v>291815.21</v>
      </c>
      <c r="E9" s="3">
        <v>202495.9</v>
      </c>
      <c r="F9" s="4">
        <f t="shared" si="0"/>
        <v>89319.31000000003</v>
      </c>
    </row>
    <row r="10" spans="2:6" ht="15">
      <c r="B10" s="3" t="s">
        <v>17</v>
      </c>
      <c r="C10" s="3">
        <v>219231.12</v>
      </c>
      <c r="D10" s="3">
        <v>215504.06</v>
      </c>
      <c r="E10" s="3">
        <v>234489.02</v>
      </c>
      <c r="F10" s="4">
        <f t="shared" si="0"/>
        <v>-18984.959999999992</v>
      </c>
    </row>
    <row r="11" spans="2:6" ht="15">
      <c r="B11" s="3" t="s">
        <v>36</v>
      </c>
      <c r="C11" s="3">
        <v>118936.8</v>
      </c>
      <c r="D11" s="3">
        <v>116091.73</v>
      </c>
      <c r="E11" s="3">
        <v>118936.8</v>
      </c>
      <c r="F11" s="4">
        <f t="shared" si="0"/>
        <v>-2845.070000000007</v>
      </c>
    </row>
    <row r="12" spans="2:6" ht="15">
      <c r="B12" s="3" t="s">
        <v>37</v>
      </c>
      <c r="C12" s="3"/>
      <c r="D12" s="3">
        <v>5427.21</v>
      </c>
      <c r="E12" s="3"/>
      <c r="F12" s="4">
        <f t="shared" si="0"/>
        <v>5427.21</v>
      </c>
    </row>
    <row r="13" spans="2:6" ht="15">
      <c r="B13" s="3" t="s">
        <v>38</v>
      </c>
      <c r="C13" s="3">
        <v>27290.16</v>
      </c>
      <c r="D13" s="3">
        <v>26901.02</v>
      </c>
      <c r="E13" s="3">
        <v>32862.22</v>
      </c>
      <c r="F13" s="4">
        <f t="shared" si="0"/>
        <v>-5961.200000000001</v>
      </c>
    </row>
    <row r="14" spans="2:6" ht="15">
      <c r="B14" s="3" t="s">
        <v>39</v>
      </c>
      <c r="C14" s="3">
        <v>12579.96</v>
      </c>
      <c r="D14" s="3">
        <v>12124.4</v>
      </c>
      <c r="E14" s="3">
        <v>9210</v>
      </c>
      <c r="F14" s="4">
        <f t="shared" si="0"/>
        <v>2914.3999999999996</v>
      </c>
    </row>
    <row r="15" spans="2:6" ht="15">
      <c r="B15" s="3" t="s">
        <v>42</v>
      </c>
      <c r="C15" s="3">
        <v>35932.08</v>
      </c>
      <c r="D15" s="3">
        <v>35318.15</v>
      </c>
      <c r="E15" s="3">
        <v>45170.15</v>
      </c>
      <c r="F15" s="4">
        <f t="shared" si="0"/>
        <v>-9852</v>
      </c>
    </row>
    <row r="16" spans="2:6" ht="15">
      <c r="B16" s="3" t="s">
        <v>50</v>
      </c>
      <c r="C16" s="3">
        <v>4037.01</v>
      </c>
      <c r="D16" s="3">
        <v>4055.26</v>
      </c>
      <c r="E16" s="3"/>
      <c r="F16" s="4">
        <f t="shared" si="0"/>
        <v>4055.26</v>
      </c>
    </row>
    <row r="17" spans="2:6" ht="15">
      <c r="B17" s="8" t="s">
        <v>52</v>
      </c>
      <c r="C17" s="3">
        <v>2054.7</v>
      </c>
      <c r="D17" s="3">
        <v>1389.28</v>
      </c>
      <c r="E17" s="3"/>
      <c r="F17" s="4">
        <f t="shared" si="0"/>
        <v>1389.28</v>
      </c>
    </row>
    <row r="18" spans="2:6" ht="15">
      <c r="B18" s="3" t="s">
        <v>40</v>
      </c>
      <c r="C18" s="3">
        <f>SUM(C8:C17)</f>
        <v>1003310.91</v>
      </c>
      <c r="D18" s="3">
        <f>SUM(D8:D17)</f>
        <v>987642.79</v>
      </c>
      <c r="E18" s="3">
        <f>SUM(E8:E17)</f>
        <v>829070.29</v>
      </c>
      <c r="F18" s="4">
        <f>SUM(F8:F17)</f>
        <v>158572.49999999997</v>
      </c>
    </row>
    <row r="21" spans="2:6" ht="28.5">
      <c r="B21" s="19" t="s">
        <v>0</v>
      </c>
      <c r="C21" s="5" t="s">
        <v>1</v>
      </c>
      <c r="D21" s="20" t="s">
        <v>2</v>
      </c>
      <c r="E21" s="7" t="s">
        <v>3</v>
      </c>
      <c r="F21" s="6" t="s">
        <v>4</v>
      </c>
    </row>
    <row r="22" spans="2:6" ht="15" customHeight="1">
      <c r="B22" s="9" t="s">
        <v>8</v>
      </c>
      <c r="C22" s="26" t="s">
        <v>5</v>
      </c>
      <c r="D22" s="21">
        <v>58.3</v>
      </c>
      <c r="E22" s="28">
        <v>288</v>
      </c>
      <c r="F22" s="10">
        <v>16790.4</v>
      </c>
    </row>
    <row r="23" spans="2:6" ht="32.25" customHeight="1">
      <c r="B23" s="9" t="s">
        <v>11</v>
      </c>
      <c r="C23" s="26" t="s">
        <v>12</v>
      </c>
      <c r="D23" s="21">
        <v>1.17</v>
      </c>
      <c r="E23" s="28">
        <v>30172.8</v>
      </c>
      <c r="F23" s="10">
        <v>35302.2</v>
      </c>
    </row>
    <row r="24" spans="2:6" ht="18.75" customHeight="1">
      <c r="B24" s="9" t="s">
        <v>15</v>
      </c>
      <c r="C24" s="26" t="s">
        <v>16</v>
      </c>
      <c r="D24" s="21">
        <v>1</v>
      </c>
      <c r="E24" s="28">
        <v>32862.22</v>
      </c>
      <c r="F24" s="11">
        <v>32862.22</v>
      </c>
    </row>
    <row r="25" spans="2:6" ht="15" customHeight="1">
      <c r="B25" s="12" t="s">
        <v>53</v>
      </c>
      <c r="C25" s="26" t="s">
        <v>5</v>
      </c>
      <c r="D25" s="21">
        <v>455.42</v>
      </c>
      <c r="E25" s="28">
        <v>2</v>
      </c>
      <c r="F25" s="11">
        <v>910.84</v>
      </c>
    </row>
    <row r="26" spans="2:6" ht="30" customHeight="1">
      <c r="B26" s="12" t="s">
        <v>21</v>
      </c>
      <c r="C26" s="26" t="s">
        <v>20</v>
      </c>
      <c r="D26" s="21">
        <v>1420.25</v>
      </c>
      <c r="E26" s="28">
        <v>11</v>
      </c>
      <c r="F26" s="11">
        <v>15622.75</v>
      </c>
    </row>
    <row r="27" spans="2:6" ht="32.25" customHeight="1">
      <c r="B27" s="12" t="s">
        <v>22</v>
      </c>
      <c r="C27" s="26" t="s">
        <v>20</v>
      </c>
      <c r="D27" s="21">
        <v>2248.51</v>
      </c>
      <c r="E27" s="28">
        <v>8</v>
      </c>
      <c r="F27" s="11">
        <v>17988.08</v>
      </c>
    </row>
    <row r="28" spans="2:6" ht="15" customHeight="1">
      <c r="B28" s="12" t="s">
        <v>43</v>
      </c>
      <c r="C28" s="26" t="s">
        <v>20</v>
      </c>
      <c r="D28" s="21">
        <v>2710.93</v>
      </c>
      <c r="E28" s="28">
        <v>2</v>
      </c>
      <c r="F28" s="11">
        <v>5421.86</v>
      </c>
    </row>
    <row r="29" spans="2:6" ht="19.5" customHeight="1">
      <c r="B29" s="12" t="s">
        <v>25</v>
      </c>
      <c r="C29" s="26" t="s">
        <v>5</v>
      </c>
      <c r="D29" s="21">
        <v>2078.2</v>
      </c>
      <c r="E29" s="28">
        <v>12</v>
      </c>
      <c r="F29" s="11">
        <v>24938.4</v>
      </c>
    </row>
    <row r="30" spans="2:6" ht="15" customHeight="1">
      <c r="B30" s="12" t="s">
        <v>14</v>
      </c>
      <c r="C30" s="26" t="s">
        <v>26</v>
      </c>
      <c r="D30" s="21">
        <v>2.13</v>
      </c>
      <c r="E30" s="28">
        <v>22747.2</v>
      </c>
      <c r="F30" s="11">
        <v>48451.56</v>
      </c>
    </row>
    <row r="31" spans="2:6" ht="15" customHeight="1">
      <c r="B31" s="12" t="s">
        <v>54</v>
      </c>
      <c r="C31" s="26" t="s">
        <v>5</v>
      </c>
      <c r="D31" s="21">
        <v>305.71</v>
      </c>
      <c r="E31" s="28">
        <v>1</v>
      </c>
      <c r="F31" s="11">
        <v>305.71</v>
      </c>
    </row>
    <row r="32" spans="2:6" ht="30.75" customHeight="1">
      <c r="B32" s="12" t="s">
        <v>44</v>
      </c>
      <c r="C32" s="26" t="s">
        <v>6</v>
      </c>
      <c r="D32" s="21">
        <v>0.02</v>
      </c>
      <c r="E32" s="28">
        <v>1003310.91</v>
      </c>
      <c r="F32" s="11">
        <v>20066.19</v>
      </c>
    </row>
    <row r="33" spans="2:6" ht="15" customHeight="1">
      <c r="B33" s="12" t="s">
        <v>55</v>
      </c>
      <c r="C33" s="26" t="s">
        <v>5</v>
      </c>
      <c r="D33" s="21">
        <v>206.68</v>
      </c>
      <c r="E33" s="28">
        <v>2</v>
      </c>
      <c r="F33" s="11">
        <v>413.36</v>
      </c>
    </row>
    <row r="34" spans="2:6" ht="15" customHeight="1">
      <c r="B34" s="12" t="s">
        <v>45</v>
      </c>
      <c r="C34" s="26" t="s">
        <v>20</v>
      </c>
      <c r="D34" s="21">
        <v>-136.88</v>
      </c>
      <c r="E34" s="28">
        <v>4</v>
      </c>
      <c r="F34" s="11">
        <v>-547.52</v>
      </c>
    </row>
    <row r="35" spans="2:6" ht="15" customHeight="1">
      <c r="B35" s="12" t="s">
        <v>24</v>
      </c>
      <c r="C35" s="26" t="s">
        <v>10</v>
      </c>
      <c r="D35" s="21">
        <v>-825.53</v>
      </c>
      <c r="E35" s="28">
        <v>13</v>
      </c>
      <c r="F35" s="11">
        <v>-10731.89</v>
      </c>
    </row>
    <row r="36" spans="2:6" ht="15" customHeight="1">
      <c r="B36" s="12" t="s">
        <v>56</v>
      </c>
      <c r="C36" s="26" t="s">
        <v>5</v>
      </c>
      <c r="D36" s="21">
        <v>1761.83</v>
      </c>
      <c r="E36" s="29">
        <v>1</v>
      </c>
      <c r="F36" s="11">
        <v>1761.83</v>
      </c>
    </row>
    <row r="37" spans="2:6" ht="17.25" customHeight="1">
      <c r="B37" s="12" t="s">
        <v>48</v>
      </c>
      <c r="C37" s="26" t="s">
        <v>5</v>
      </c>
      <c r="D37" s="21">
        <v>751.2</v>
      </c>
      <c r="E37" s="30">
        <v>1</v>
      </c>
      <c r="F37" s="11">
        <v>751.2</v>
      </c>
    </row>
    <row r="38" spans="2:6" ht="18.75" customHeight="1">
      <c r="B38" s="12" t="s">
        <v>13</v>
      </c>
      <c r="C38" s="26" t="s">
        <v>12</v>
      </c>
      <c r="D38" s="21">
        <v>2.08</v>
      </c>
      <c r="E38" s="30">
        <v>57181.1</v>
      </c>
      <c r="F38" s="11">
        <v>118936.8</v>
      </c>
    </row>
    <row r="39" spans="2:6" ht="15" customHeight="1">
      <c r="B39" s="12" t="s">
        <v>17</v>
      </c>
      <c r="C39" s="26" t="s">
        <v>26</v>
      </c>
      <c r="D39" s="21">
        <v>4.82</v>
      </c>
      <c r="E39" s="30">
        <v>45882.14</v>
      </c>
      <c r="F39" s="11">
        <v>221151.9</v>
      </c>
    </row>
    <row r="40" spans="2:6" ht="15" customHeight="1">
      <c r="B40" s="12" t="s">
        <v>9</v>
      </c>
      <c r="C40" s="26" t="s">
        <v>10</v>
      </c>
      <c r="D40" s="21">
        <v>566.31</v>
      </c>
      <c r="E40" s="30">
        <v>1.13</v>
      </c>
      <c r="F40" s="13">
        <v>639.94</v>
      </c>
    </row>
    <row r="41" spans="2:6" ht="15" customHeight="1">
      <c r="B41" s="12" t="s">
        <v>57</v>
      </c>
      <c r="C41" s="26" t="s">
        <v>5</v>
      </c>
      <c r="D41" s="22">
        <v>309.01</v>
      </c>
      <c r="E41" s="30">
        <v>4</v>
      </c>
      <c r="F41" s="13">
        <v>1236.04</v>
      </c>
    </row>
    <row r="42" spans="2:6" ht="15" customHeight="1">
      <c r="B42" s="12" t="s">
        <v>19</v>
      </c>
      <c r="C42" s="26" t="s">
        <v>5</v>
      </c>
      <c r="D42" s="22">
        <v>360.57</v>
      </c>
      <c r="E42" s="30">
        <v>62</v>
      </c>
      <c r="F42" s="13">
        <v>22355.34</v>
      </c>
    </row>
    <row r="43" spans="2:6" ht="15" customHeight="1">
      <c r="B43" s="12" t="s">
        <v>58</v>
      </c>
      <c r="C43" s="26" t="s">
        <v>16</v>
      </c>
      <c r="D43" s="22">
        <v>49.09</v>
      </c>
      <c r="E43" s="30">
        <v>6</v>
      </c>
      <c r="F43" s="13">
        <v>1472.7</v>
      </c>
    </row>
    <row r="44" spans="2:6" ht="15" customHeight="1">
      <c r="B44" s="12" t="s">
        <v>59</v>
      </c>
      <c r="C44" s="26" t="s">
        <v>16</v>
      </c>
      <c r="D44" s="22">
        <v>1</v>
      </c>
      <c r="E44" s="30">
        <v>11019</v>
      </c>
      <c r="F44" s="13">
        <v>11019</v>
      </c>
    </row>
    <row r="45" spans="2:6" ht="15" customHeight="1">
      <c r="B45" s="12" t="s">
        <v>18</v>
      </c>
      <c r="C45" s="26" t="s">
        <v>12</v>
      </c>
      <c r="D45" s="22">
        <v>107.15</v>
      </c>
      <c r="E45" s="30">
        <v>100</v>
      </c>
      <c r="F45" s="13">
        <v>10715</v>
      </c>
    </row>
    <row r="46" spans="2:6" ht="15" customHeight="1">
      <c r="B46" s="12" t="s">
        <v>60</v>
      </c>
      <c r="C46" s="26" t="s">
        <v>16</v>
      </c>
      <c r="D46" s="22">
        <v>13178</v>
      </c>
      <c r="E46" s="30">
        <v>1</v>
      </c>
      <c r="F46" s="13">
        <v>13178</v>
      </c>
    </row>
    <row r="47" spans="2:6" ht="29.25" customHeight="1">
      <c r="B47" s="12" t="s">
        <v>46</v>
      </c>
      <c r="C47" s="26" t="s">
        <v>47</v>
      </c>
      <c r="D47" s="22">
        <v>487</v>
      </c>
      <c r="E47" s="30">
        <v>12</v>
      </c>
      <c r="F47" s="13">
        <v>5844</v>
      </c>
    </row>
    <row r="48" spans="2:6" ht="30" customHeight="1">
      <c r="B48" s="12" t="s">
        <v>46</v>
      </c>
      <c r="C48" s="26" t="s">
        <v>47</v>
      </c>
      <c r="D48" s="22">
        <v>561</v>
      </c>
      <c r="E48" s="30">
        <v>6</v>
      </c>
      <c r="F48" s="13">
        <v>3366</v>
      </c>
    </row>
    <row r="49" spans="2:6" ht="15" customHeight="1">
      <c r="B49" s="12" t="s">
        <v>61</v>
      </c>
      <c r="C49" s="26" t="s">
        <v>10</v>
      </c>
      <c r="D49" s="22">
        <v>594.63</v>
      </c>
      <c r="E49" s="30">
        <v>0.5</v>
      </c>
      <c r="F49" s="13">
        <v>297.32</v>
      </c>
    </row>
    <row r="50" spans="2:6" ht="28.5" customHeight="1">
      <c r="B50" s="12" t="s">
        <v>62</v>
      </c>
      <c r="C50" s="26" t="s">
        <v>63</v>
      </c>
      <c r="D50" s="22">
        <v>3070</v>
      </c>
      <c r="E50" s="30">
        <v>1</v>
      </c>
      <c r="F50" s="13">
        <v>3070</v>
      </c>
    </row>
    <row r="51" spans="2:6" ht="15" customHeight="1">
      <c r="B51" s="12" t="s">
        <v>64</v>
      </c>
      <c r="C51" s="26" t="s">
        <v>16</v>
      </c>
      <c r="D51" s="22">
        <v>85.54</v>
      </c>
      <c r="E51" s="30">
        <v>1</v>
      </c>
      <c r="F51" s="13">
        <v>85.54</v>
      </c>
    </row>
    <row r="52" spans="2:6" ht="15" customHeight="1">
      <c r="B52" s="12" t="s">
        <v>23</v>
      </c>
      <c r="C52" s="26" t="s">
        <v>7</v>
      </c>
      <c r="D52" s="22">
        <v>307.46</v>
      </c>
      <c r="E52" s="30">
        <v>210</v>
      </c>
      <c r="F52" s="13">
        <v>64566.6</v>
      </c>
    </row>
    <row r="53" spans="2:6" ht="15" customHeight="1">
      <c r="B53" s="12" t="s">
        <v>14</v>
      </c>
      <c r="C53" s="26" t="s">
        <v>12</v>
      </c>
      <c r="D53" s="22">
        <v>2.24</v>
      </c>
      <c r="E53" s="30">
        <v>22747.2</v>
      </c>
      <c r="F53" s="13">
        <v>50953.74</v>
      </c>
    </row>
    <row r="54" spans="2:6" ht="15" customHeight="1">
      <c r="B54" s="14" t="s">
        <v>65</v>
      </c>
      <c r="C54" s="26" t="s">
        <v>49</v>
      </c>
      <c r="D54" s="22">
        <v>212.31</v>
      </c>
      <c r="E54" s="30">
        <v>1</v>
      </c>
      <c r="F54" s="13">
        <v>212.31</v>
      </c>
    </row>
    <row r="55" spans="2:6" ht="15" customHeight="1">
      <c r="B55" s="15" t="s">
        <v>66</v>
      </c>
      <c r="C55" s="26" t="s">
        <v>16</v>
      </c>
      <c r="D55" s="23">
        <v>51018</v>
      </c>
      <c r="E55" s="30">
        <v>1</v>
      </c>
      <c r="F55" s="16">
        <v>51018</v>
      </c>
    </row>
    <row r="56" spans="2:6" ht="15" customHeight="1">
      <c r="B56" s="15" t="s">
        <v>67</v>
      </c>
      <c r="C56" s="26" t="s">
        <v>5</v>
      </c>
      <c r="D56" s="24">
        <v>2530</v>
      </c>
      <c r="E56" s="30">
        <v>2</v>
      </c>
      <c r="F56" s="16">
        <v>5060</v>
      </c>
    </row>
    <row r="57" spans="2:6" ht="15" customHeight="1">
      <c r="B57" s="15" t="s">
        <v>68</v>
      </c>
      <c r="C57" s="26" t="s">
        <v>5</v>
      </c>
      <c r="D57" s="24">
        <v>1993.75</v>
      </c>
      <c r="E57" s="30">
        <v>1</v>
      </c>
      <c r="F57" s="16">
        <v>1993.75</v>
      </c>
    </row>
    <row r="58" spans="2:6" ht="15" customHeight="1">
      <c r="B58" s="15" t="s">
        <v>69</v>
      </c>
      <c r="C58" s="26" t="s">
        <v>5</v>
      </c>
      <c r="D58" s="24">
        <v>253</v>
      </c>
      <c r="E58" s="30">
        <v>2</v>
      </c>
      <c r="F58" s="16">
        <v>506</v>
      </c>
    </row>
    <row r="59" spans="2:6" ht="15" customHeight="1">
      <c r="B59" s="15" t="s">
        <v>70</v>
      </c>
      <c r="C59" s="26" t="s">
        <v>49</v>
      </c>
      <c r="D59" s="24">
        <v>4585</v>
      </c>
      <c r="E59" s="30">
        <v>1</v>
      </c>
      <c r="F59" s="16">
        <v>4585</v>
      </c>
    </row>
    <row r="60" spans="2:6" ht="30" customHeight="1">
      <c r="B60" s="15" t="s">
        <v>71</v>
      </c>
      <c r="C60" s="26" t="s">
        <v>49</v>
      </c>
      <c r="D60" s="24">
        <v>3029</v>
      </c>
      <c r="E60" s="30">
        <v>1</v>
      </c>
      <c r="F60" s="16">
        <v>3029</v>
      </c>
    </row>
    <row r="61" spans="2:6" ht="15" customHeight="1">
      <c r="B61" s="15" t="s">
        <v>72</v>
      </c>
      <c r="C61" s="26" t="s">
        <v>16</v>
      </c>
      <c r="D61" s="24">
        <v>4346</v>
      </c>
      <c r="E61" s="30">
        <v>1</v>
      </c>
      <c r="F61" s="16">
        <v>4346</v>
      </c>
    </row>
    <row r="62" spans="2:6" ht="15" customHeight="1">
      <c r="B62" s="15" t="s">
        <v>73</v>
      </c>
      <c r="C62" s="26" t="s">
        <v>16</v>
      </c>
      <c r="D62" s="24">
        <v>787</v>
      </c>
      <c r="E62" s="30">
        <v>1</v>
      </c>
      <c r="F62" s="16">
        <v>787</v>
      </c>
    </row>
    <row r="63" spans="2:6" ht="34.5" customHeight="1">
      <c r="B63" s="15" t="s">
        <v>74</v>
      </c>
      <c r="C63" s="26" t="s">
        <v>16</v>
      </c>
      <c r="D63" s="24">
        <v>3044</v>
      </c>
      <c r="E63" s="30">
        <v>1</v>
      </c>
      <c r="F63" s="16">
        <v>3044</v>
      </c>
    </row>
    <row r="64" spans="2:6" ht="30">
      <c r="B64" s="15" t="s">
        <v>75</v>
      </c>
      <c r="C64" s="26" t="s">
        <v>63</v>
      </c>
      <c r="D64" s="24">
        <v>89.19</v>
      </c>
      <c r="E64" s="30">
        <v>6</v>
      </c>
      <c r="F64" s="16">
        <v>535.14</v>
      </c>
    </row>
    <row r="65" spans="2:6" ht="31.5" customHeight="1">
      <c r="B65" s="15" t="s">
        <v>76</v>
      </c>
      <c r="C65" s="26" t="s">
        <v>16</v>
      </c>
      <c r="D65" s="24">
        <v>12672</v>
      </c>
      <c r="E65" s="30">
        <v>1</v>
      </c>
      <c r="F65" s="16">
        <v>12672</v>
      </c>
    </row>
    <row r="66" spans="2:6" ht="15" customHeight="1">
      <c r="B66" s="15" t="s">
        <v>77</v>
      </c>
      <c r="C66" s="26" t="s">
        <v>63</v>
      </c>
      <c r="D66" s="24">
        <v>347.83</v>
      </c>
      <c r="E66" s="30">
        <v>6</v>
      </c>
      <c r="F66" s="16">
        <v>2086.98</v>
      </c>
    </row>
    <row r="67" spans="2:6" ht="15" customHeight="1">
      <c r="B67" s="17" t="s">
        <v>28</v>
      </c>
      <c r="C67" s="27" t="s">
        <v>27</v>
      </c>
      <c r="D67" s="25" t="s">
        <v>27</v>
      </c>
      <c r="E67" s="31"/>
      <c r="F67" s="18">
        <f>SUM(F22:F66)</f>
        <v>829070.2899999999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2021-01-29T10:24:29Z</cp:lastPrinted>
  <dcterms:created xsi:type="dcterms:W3CDTF">2019-02-22T07:54:58Z</dcterms:created>
  <dcterms:modified xsi:type="dcterms:W3CDTF">2021-03-10T08:14:45Z</dcterms:modified>
  <cp:category/>
  <cp:version/>
  <cp:contentType/>
  <cp:contentStatus/>
</cp:coreProperties>
</file>