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<sst xmlns="http://schemas.openxmlformats.org/spreadsheetml/2006/main" count="59" uniqueCount="47">
  <si>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</si>
  <si>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</si>
  <si>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</si>
  <si>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</si>
  <si>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</si>
  <si>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</si>
  <si>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</si>
  <si>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</si>
  <si>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</si>
  <si>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</si>
  <si>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</si>
  <si>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</si>
  <si>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</si>
  <si>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проверка щитовых приборов</t>
  </si>
  <si>
    <t>руб/ уч-к</t>
  </si>
  <si>
    <t>руб./кв.м</t>
  </si>
  <si>
    <t>санитарное содержание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</si>
  <si>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</si>
  <si>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</si>
  <si>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</si>
  <si>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</si>
  <si>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</si>
  <si>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</si>
  <si>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</si>
  <si>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</si>
  <si>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</si>
  <si>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</si>
  <si>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</si>
  <si>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</si>
  <si>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</si>
  <si>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</si>
  <si>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Карла Маркса, д.25</t>
  </si>
  <si>
    <t>расходы по расчету, учету платы, печати и доставки платежных документов согл.счета</t>
  </si>
  <si>
    <t>руб/час</t>
  </si>
  <si>
    <t>техническое обслуживание внутридомового газового оборудования</t>
  </si>
  <si>
    <t>руб./стояк</t>
  </si>
  <si>
    <t>Сведения о доходах и расходах  ( Стандарт п 9, подпункт "б","в"), за 2020 год</t>
  </si>
  <si>
    <t>промывка радиатора со снятием, калькуляция № 14</t>
  </si>
  <si>
    <t>подготовительные работы</t>
  </si>
  <si>
    <t>смена оконных стекол</t>
  </si>
  <si>
    <t>осмотр электрощитов МКД</t>
  </si>
  <si>
    <t>уборка дворовой территории</t>
  </si>
  <si>
    <t>техническое диагностирование внутридомового газового оборудования, акт 6 от 27.03.2020 г.</t>
  </si>
  <si>
    <t>руб/квартира</t>
  </si>
  <si>
    <t>Периодическая проверка и чистка вентканалов и дымоходов</t>
  </si>
  <si>
    <t>песок природный строительный(для подсыпки дворовой территории)</t>
  </si>
  <si>
    <t>руб./подъезд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</si>
</sst>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6" fillId="0" borderId="11" xfId="38" applyFont="1" applyBorder="1" applyAlignment="1" quotePrefix="1">
      <alignment horizontal="center" vertical="center" wrapText="1"/>
      <protection/>
    </xf>
    <xf numFmtId="0" fontId="26" fillId="0" borderId="10" xfId="38" applyFont="1" applyBorder="1" applyAlignment="1" quotePrefix="1">
      <alignment horizontal="center" vertical="center" wrapText="1"/>
      <protection/>
    </xf>
    <xf numFmtId="0" fontId="26" fillId="0" borderId="12" xfId="38" applyFont="1" applyBorder="1" applyAlignment="1" quotePrefix="1">
      <alignment horizontal="center" vertical="center" wrapText="1"/>
      <protection/>
    </xf>
    <xf numFmtId="0" fontId="26" fillId="0" borderId="13" xfId="38" applyFont="1" applyBorder="1" applyAlignment="1" quotePrefix="1">
      <alignment horizontal="center" vertical="center" wrapText="1"/>
      <protection/>
    </xf>
    <xf numFmtId="0" fontId="42" fillId="0" borderId="11" xfId="40" applyFont="1" applyBorder="1" applyAlignment="1" quotePrefix="1">
      <alignment horizontal="left" vertical="center" wrapText="1"/>
      <protection/>
    </xf>
    <xf numFmtId="164" fontId="42" fillId="0" borderId="14" xfId="41" applyNumberFormat="1" applyFont="1" applyBorder="1" applyAlignment="1">
      <alignment horizontal="right" vertical="center" wrapText="1"/>
      <protection/>
    </xf>
    <xf numFmtId="0" fontId="42" fillId="0" borderId="15" xfId="40" applyFont="1" applyBorder="1" applyAlignment="1" quotePrefix="1">
      <alignment horizontal="left" vertical="center" wrapText="1"/>
      <protection/>
    </xf>
    <xf numFmtId="164" fontId="42" fillId="0" borderId="16" xfId="41" applyNumberFormat="1" applyFont="1" applyBorder="1" applyAlignment="1">
      <alignment horizontal="right" vertical="center" wrapText="1"/>
      <protection/>
    </xf>
    <xf numFmtId="0" fontId="42" fillId="0" borderId="17" xfId="40" applyFont="1" applyBorder="1" applyAlignment="1" quotePrefix="1">
      <alignment horizontal="left" vertical="center" wrapText="1"/>
      <protection/>
    </xf>
    <xf numFmtId="164" fontId="42" fillId="0" borderId="18" xfId="41" applyNumberFormat="1" applyFont="1" applyBorder="1" applyAlignment="1">
      <alignment horizontal="right" vertical="center" wrapText="1"/>
      <protection/>
    </xf>
    <xf numFmtId="0" fontId="43" fillId="0" borderId="17" xfId="43" applyFont="1" applyBorder="1" applyAlignment="1" quotePrefix="1">
      <alignment horizontal="right" vertical="center" wrapText="1"/>
      <protection/>
    </xf>
    <xf numFmtId="0" fontId="43" fillId="0" borderId="18" xfId="38" applyFont="1" applyBorder="1" applyAlignment="1" quotePrefix="1">
      <alignment horizontal="center" vertical="center" wrapText="1"/>
      <protection/>
    </xf>
    <xf numFmtId="164" fontId="43" fillId="0" borderId="18" xfId="35" applyNumberFormat="1" applyFont="1" applyBorder="1" applyAlignment="1">
      <alignment horizontal="right" vertical="center" wrapText="1"/>
      <protection/>
    </xf>
    <xf numFmtId="0" fontId="42" fillId="0" borderId="11" xfId="42" applyNumberFormat="1" applyFont="1" applyBorder="1" applyAlignment="1" quotePrefix="1">
      <alignment horizontal="right" vertical="center" wrapText="1"/>
      <protection/>
    </xf>
    <xf numFmtId="0" fontId="42" fillId="0" borderId="15" xfId="42" applyNumberFormat="1" applyFont="1" applyBorder="1" applyAlignment="1" quotePrefix="1">
      <alignment horizontal="right" vertical="center" wrapText="1"/>
      <protection/>
    </xf>
    <xf numFmtId="0" fontId="42" fillId="0" borderId="17" xfId="42" applyNumberFormat="1" applyFont="1" applyBorder="1" applyAlignment="1" quotePrefix="1">
      <alignment horizontal="right" vertical="center" wrapText="1"/>
      <protection/>
    </xf>
    <xf numFmtId="164" fontId="42" fillId="0" borderId="19" xfId="41" applyNumberFormat="1" applyFont="1" applyBorder="1" applyAlignment="1">
      <alignment horizontal="right" vertical="center" wrapText="1"/>
      <protection/>
    </xf>
    <xf numFmtId="164" fontId="42" fillId="0" borderId="20" xfId="41" applyNumberFormat="1" applyFont="1" applyBorder="1" applyAlignment="1">
      <alignment horizontal="right" vertical="center" wrapText="1"/>
      <protection/>
    </xf>
    <xf numFmtId="164" fontId="42" fillId="0" borderId="21" xfId="41" applyNumberFormat="1" applyFont="1" applyBorder="1" applyAlignment="1">
      <alignment horizontal="right" vertical="center" wrapText="1"/>
      <protection/>
    </xf>
    <xf numFmtId="0" fontId="43" fillId="0" borderId="16" xfId="38" applyFont="1" applyBorder="1" applyAlignment="1" quotePrefix="1">
      <alignment horizontal="center" vertical="center" wrapText="1"/>
      <protection/>
    </xf>
    <xf numFmtId="0" fontId="42" fillId="0" borderId="10" xfId="39" applyFont="1" applyBorder="1" applyAlignment="1" quotePrefix="1">
      <alignment horizontal="center" vertical="center" wrapText="1"/>
      <protection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7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2" customWidth="1"/>
    <col min="2" max="2" width="57.7109375" style="2" customWidth="1"/>
    <col min="3" max="3" width="11.7109375" style="2" customWidth="1"/>
    <col min="4" max="4" width="12.00390625" style="2" customWidth="1"/>
    <col min="5" max="5" width="12.8515625" style="2" customWidth="1"/>
    <col min="6" max="6" width="11.281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36</v>
      </c>
    </row>
    <row r="3" ht="15">
      <c r="B3" s="2" t="s">
        <v>31</v>
      </c>
    </row>
    <row r="5" spans="2:6" ht="15">
      <c r="B5" s="26" t="s">
        <v>19</v>
      </c>
      <c r="C5" s="26" t="s">
        <v>20</v>
      </c>
      <c r="D5" s="26" t="s">
        <v>21</v>
      </c>
      <c r="E5" s="26" t="s">
        <v>22</v>
      </c>
      <c r="F5" s="29" t="s">
        <v>23</v>
      </c>
    </row>
    <row r="6" spans="2:6" ht="15">
      <c r="B6" s="27"/>
      <c r="C6" s="27"/>
      <c r="D6" s="27"/>
      <c r="E6" s="27"/>
      <c r="F6" s="29"/>
    </row>
    <row r="7" spans="2:6" ht="33" customHeight="1">
      <c r="B7" s="28"/>
      <c r="C7" s="28"/>
      <c r="D7" s="28"/>
      <c r="E7" s="28"/>
      <c r="F7" s="29"/>
    </row>
    <row r="8" spans="2:6" ht="15">
      <c r="B8" s="3" t="s">
        <v>24</v>
      </c>
      <c r="C8" s="3">
        <v>19634.64</v>
      </c>
      <c r="D8" s="3">
        <v>14007.68</v>
      </c>
      <c r="E8" s="3">
        <v>4077.57</v>
      </c>
      <c r="F8" s="4">
        <f aca="true" t="shared" si="0" ref="F8:F14">D8-E8</f>
        <v>9930.11</v>
      </c>
    </row>
    <row r="9" spans="2:6" ht="15">
      <c r="B9" s="3" t="s">
        <v>25</v>
      </c>
      <c r="C9" s="3">
        <v>20500.56</v>
      </c>
      <c r="D9" s="3">
        <v>14625.38</v>
      </c>
      <c r="E9" s="3">
        <v>15784.69</v>
      </c>
      <c r="F9" s="4">
        <f t="shared" si="0"/>
        <v>-1159.3100000000013</v>
      </c>
    </row>
    <row r="10" spans="2:6" ht="15">
      <c r="B10" s="3" t="s">
        <v>16</v>
      </c>
      <c r="C10" s="3">
        <v>10427.4</v>
      </c>
      <c r="D10" s="3">
        <v>7439.04</v>
      </c>
      <c r="E10" s="3">
        <v>8136.99</v>
      </c>
      <c r="F10" s="4">
        <f t="shared" si="0"/>
        <v>-697.9499999999998</v>
      </c>
    </row>
    <row r="11" spans="2:6" ht="15">
      <c r="B11" s="3" t="s">
        <v>26</v>
      </c>
      <c r="C11" s="3">
        <v>8184.48</v>
      </c>
      <c r="D11" s="3">
        <v>5838.83</v>
      </c>
      <c r="E11" s="3">
        <v>8184.48</v>
      </c>
      <c r="F11" s="4">
        <f t="shared" si="0"/>
        <v>-2345.6499999999996</v>
      </c>
    </row>
    <row r="12" spans="2:6" ht="15">
      <c r="B12" s="3" t="s">
        <v>27</v>
      </c>
      <c r="C12" s="3"/>
      <c r="D12" s="3"/>
      <c r="E12" s="3"/>
      <c r="F12" s="4">
        <f t="shared" si="0"/>
        <v>0</v>
      </c>
    </row>
    <row r="13" spans="2:6" ht="15">
      <c r="B13" s="3" t="s">
        <v>28</v>
      </c>
      <c r="C13" s="3">
        <v>5508.72</v>
      </c>
      <c r="D13" s="3">
        <v>3929.99</v>
      </c>
      <c r="E13" s="3">
        <v>3735.39</v>
      </c>
      <c r="F13" s="4">
        <f t="shared" si="0"/>
        <v>194.5999999999999</v>
      </c>
    </row>
    <row r="14" spans="2:6" ht="15">
      <c r="B14" s="3" t="s">
        <v>29</v>
      </c>
      <c r="C14" s="3">
        <v>865.56</v>
      </c>
      <c r="D14" s="3">
        <v>617.58</v>
      </c>
      <c r="E14" s="3">
        <v>5648</v>
      </c>
      <c r="F14" s="4">
        <f t="shared" si="0"/>
        <v>-5030.42</v>
      </c>
    </row>
    <row r="15" spans="2:6" ht="15">
      <c r="B15" s="3" t="s">
        <v>30</v>
      </c>
      <c r="C15" s="3">
        <f>SUM(C8:C14)</f>
        <v>65121.36</v>
      </c>
      <c r="D15" s="3">
        <f>SUM(D8:D14)</f>
        <v>46458.5</v>
      </c>
      <c r="E15" s="3">
        <f>SUM(E8:E14)</f>
        <v>45567.119999999995</v>
      </c>
      <c r="F15" s="4">
        <f>SUM(F8:F14)</f>
        <v>891.3799999999992</v>
      </c>
    </row>
    <row r="18" spans="2:6" ht="15">
      <c r="B18" s="5" t="s">
        <v>0</v>
      </c>
      <c r="C18" s="6" t="s">
        <v>1</v>
      </c>
      <c r="D18" s="7" t="s">
        <v>2</v>
      </c>
      <c r="E18" s="5" t="s">
        <v>3</v>
      </c>
      <c r="F18" s="8" t="s">
        <v>4</v>
      </c>
    </row>
    <row r="19" spans="2:6" ht="28.5" customHeight="1">
      <c r="B19" s="9" t="s">
        <v>7</v>
      </c>
      <c r="C19" s="25" t="s">
        <v>8</v>
      </c>
      <c r="D19" s="21">
        <v>1.17</v>
      </c>
      <c r="E19" s="18">
        <v>2610.72</v>
      </c>
      <c r="F19" s="10">
        <v>3054.6</v>
      </c>
    </row>
    <row r="20" spans="2:6" ht="15" customHeight="1">
      <c r="B20" s="9" t="s">
        <v>11</v>
      </c>
      <c r="C20" s="25" t="s">
        <v>12</v>
      </c>
      <c r="D20" s="21">
        <v>1</v>
      </c>
      <c r="E20" s="18">
        <v>3735.39</v>
      </c>
      <c r="F20" s="10">
        <v>3735.39</v>
      </c>
    </row>
    <row r="21" spans="2:6" ht="15" customHeight="1">
      <c r="B21" s="9" t="s">
        <v>37</v>
      </c>
      <c r="C21" s="25" t="s">
        <v>14</v>
      </c>
      <c r="D21" s="21">
        <v>2710.93</v>
      </c>
      <c r="E21" s="18">
        <v>1</v>
      </c>
      <c r="F21" s="10">
        <v>2710.93</v>
      </c>
    </row>
    <row r="22" spans="2:6" ht="15" customHeight="1">
      <c r="B22" s="9" t="s">
        <v>10</v>
      </c>
      <c r="C22" s="25" t="s">
        <v>15</v>
      </c>
      <c r="D22" s="21">
        <v>2.13</v>
      </c>
      <c r="E22" s="18">
        <v>1967.4</v>
      </c>
      <c r="F22" s="10">
        <v>4190.58</v>
      </c>
    </row>
    <row r="23" spans="2:6" ht="34.5" customHeight="1">
      <c r="B23" s="9" t="s">
        <v>32</v>
      </c>
      <c r="C23" s="25" t="s">
        <v>5</v>
      </c>
      <c r="D23" s="21">
        <v>0.02</v>
      </c>
      <c r="E23" s="18">
        <v>65121.36</v>
      </c>
      <c r="F23" s="10">
        <v>1302.47</v>
      </c>
    </row>
    <row r="24" spans="2:6" ht="18.75" customHeight="1">
      <c r="B24" s="9" t="s">
        <v>9</v>
      </c>
      <c r="C24" s="25" t="s">
        <v>8</v>
      </c>
      <c r="D24" s="21">
        <v>2.08</v>
      </c>
      <c r="E24" s="18">
        <v>3934.8</v>
      </c>
      <c r="F24" s="10">
        <v>8184.48</v>
      </c>
    </row>
    <row r="25" spans="2:6" ht="15" customHeight="1">
      <c r="B25" s="11" t="s">
        <v>16</v>
      </c>
      <c r="C25" s="25" t="s">
        <v>8</v>
      </c>
      <c r="D25" s="21">
        <v>2.65</v>
      </c>
      <c r="E25" s="18">
        <v>2995.77</v>
      </c>
      <c r="F25" s="12">
        <v>7938.79</v>
      </c>
    </row>
    <row r="26" spans="2:6" ht="15" customHeight="1">
      <c r="B26" s="13" t="s">
        <v>38</v>
      </c>
      <c r="C26" s="25" t="s">
        <v>33</v>
      </c>
      <c r="D26" s="22">
        <v>566.31</v>
      </c>
      <c r="E26" s="18">
        <v>0.63</v>
      </c>
      <c r="F26" s="14">
        <v>356.78</v>
      </c>
    </row>
    <row r="27" spans="2:6" ht="15" customHeight="1">
      <c r="B27" s="13" t="s">
        <v>38</v>
      </c>
      <c r="C27" s="25" t="s">
        <v>33</v>
      </c>
      <c r="D27" s="23">
        <v>566.31</v>
      </c>
      <c r="E27" s="18">
        <v>1.5</v>
      </c>
      <c r="F27" s="14">
        <v>849.46</v>
      </c>
    </row>
    <row r="28" spans="2:6" ht="15" customHeight="1">
      <c r="B28" s="13" t="s">
        <v>39</v>
      </c>
      <c r="C28" s="25" t="s">
        <v>8</v>
      </c>
      <c r="D28" s="23">
        <v>728.42</v>
      </c>
      <c r="E28" s="18">
        <v>0.71</v>
      </c>
      <c r="F28" s="14">
        <v>517.18</v>
      </c>
    </row>
    <row r="29" spans="2:6" ht="15" customHeight="1">
      <c r="B29" s="13" t="s">
        <v>13</v>
      </c>
      <c r="C29" s="25" t="s">
        <v>6</v>
      </c>
      <c r="D29" s="23">
        <v>360.57</v>
      </c>
      <c r="E29" s="18">
        <v>4</v>
      </c>
      <c r="F29" s="14">
        <v>1442.28</v>
      </c>
    </row>
    <row r="30" spans="2:6" ht="18.75" customHeight="1">
      <c r="B30" s="13" t="s">
        <v>40</v>
      </c>
      <c r="C30" s="25" t="s">
        <v>12</v>
      </c>
      <c r="D30" s="23">
        <v>49.09</v>
      </c>
      <c r="E30" s="18">
        <v>1</v>
      </c>
      <c r="F30" s="14">
        <v>98.18</v>
      </c>
    </row>
    <row r="31" spans="2:6" ht="17.25" customHeight="1">
      <c r="B31" s="13" t="s">
        <v>41</v>
      </c>
      <c r="C31" s="25" t="s">
        <v>33</v>
      </c>
      <c r="D31" s="23">
        <v>622.94</v>
      </c>
      <c r="E31" s="18">
        <v>0.175</v>
      </c>
      <c r="F31" s="14">
        <v>109.01</v>
      </c>
    </row>
    <row r="32" spans="2:6" ht="29.25" customHeight="1">
      <c r="B32" s="13" t="s">
        <v>34</v>
      </c>
      <c r="C32" s="25" t="s">
        <v>35</v>
      </c>
      <c r="D32" s="23">
        <v>487</v>
      </c>
      <c r="E32" s="18">
        <v>8</v>
      </c>
      <c r="F32" s="14">
        <v>3896</v>
      </c>
    </row>
    <row r="33" spans="2:6" ht="32.25" customHeight="1">
      <c r="B33" s="13" t="s">
        <v>42</v>
      </c>
      <c r="C33" s="25" t="s">
        <v>43</v>
      </c>
      <c r="D33" s="23">
        <v>219</v>
      </c>
      <c r="E33" s="19">
        <v>8</v>
      </c>
      <c r="F33" s="14">
        <v>1752</v>
      </c>
    </row>
    <row r="34" spans="2:6" ht="15" customHeight="1">
      <c r="B34" s="13" t="s">
        <v>10</v>
      </c>
      <c r="C34" s="25" t="s">
        <v>8</v>
      </c>
      <c r="D34" s="23">
        <v>2.24</v>
      </c>
      <c r="E34" s="20">
        <v>1967.4</v>
      </c>
      <c r="F34" s="14">
        <v>4407</v>
      </c>
    </row>
    <row r="35" spans="2:6" ht="18" customHeight="1">
      <c r="B35" s="13" t="s">
        <v>44</v>
      </c>
      <c r="C35" s="25" t="s">
        <v>6</v>
      </c>
      <c r="D35" s="23">
        <v>58.3</v>
      </c>
      <c r="E35" s="20">
        <v>16</v>
      </c>
      <c r="F35" s="14">
        <v>932.8</v>
      </c>
    </row>
    <row r="36" spans="2:6" ht="15" customHeight="1">
      <c r="B36" s="13" t="s">
        <v>45</v>
      </c>
      <c r="C36" s="25" t="s">
        <v>46</v>
      </c>
      <c r="D36" s="23">
        <v>89.19</v>
      </c>
      <c r="E36" s="20">
        <v>1</v>
      </c>
      <c r="F36" s="14">
        <v>89.19</v>
      </c>
    </row>
    <row r="37" spans="2:6" ht="15" customHeight="1">
      <c r="B37" s="15" t="s">
        <v>18</v>
      </c>
      <c r="C37" s="24" t="s">
        <v>17</v>
      </c>
      <c r="D37" s="16" t="s">
        <v>17</v>
      </c>
      <c r="E37" s="15"/>
      <c r="F37" s="17">
        <f>SUM(F19:F36)</f>
        <v>45567.12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2021-02-01T06:29:03Z</cp:lastPrinted>
  <dcterms:created xsi:type="dcterms:W3CDTF">2019-02-22T08:02:31Z</dcterms:created>
  <dcterms:modified xsi:type="dcterms:W3CDTF">2021-03-10T08:20:19Z</dcterms:modified>
  <cp:category/>
  <cp:version/>
  <cp:contentType/>
  <cp:contentStatus/>
</cp:coreProperties>
</file>