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<sst xmlns="http://schemas.openxmlformats.org/spreadsheetml/2006/main" count="144" uniqueCount="92">
  <si>
    <t>Категория работ</t>
  </si>
  <si>
    <t>Ед.изм.</t>
  </si>
  <si>
    <t>Стоимость</t>
  </si>
  <si>
    <t>Объем</t>
  </si>
  <si>
    <t>Сумма</t>
  </si>
  <si>
    <t>1</t>
  </si>
  <si>
    <t>руб./кв.м</t>
  </si>
  <si>
    <t>8</t>
  </si>
  <si>
    <t>2</t>
  </si>
  <si>
    <t>2%/ руб</t>
  </si>
  <si>
    <t>3</t>
  </si>
  <si>
    <t>руб/час</t>
  </si>
  <si>
    <t>0,5</t>
  </si>
  <si>
    <t>4</t>
  </si>
  <si>
    <t>Периодическая проверка и чистка вент. каналов и дымоходов</t>
  </si>
  <si>
    <t>руб./ шт</t>
  </si>
  <si>
    <t>210</t>
  </si>
  <si>
    <t>подготовительные работы</t>
  </si>
  <si>
    <t>руб/ уч-к</t>
  </si>
  <si>
    <t>10</t>
  </si>
  <si>
    <t>техническое обслуживание системы отопления дома по адресу с устранением мелких неисправностей</t>
  </si>
  <si>
    <t>руб./кв.м.</t>
  </si>
  <si>
    <t>26435,4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</si>
  <si>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</si>
  <si>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</si>
  <si>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</si>
  <si>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</si>
  <si>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</si>
  <si>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</si>
  <si>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42</t>
  </si>
  <si>
    <t>1,5</t>
  </si>
  <si>
    <t>устранение засора канализации</t>
  </si>
  <si>
    <t>руб/м п</t>
  </si>
  <si>
    <t>установка светильника</t>
  </si>
  <si>
    <t>руб./подъезд</t>
  </si>
  <si>
    <t>670,3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</si>
  <si>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</si>
  <si>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</si>
  <si>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</si>
  <si>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</si>
  <si>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</si>
  <si>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</si>
  <si>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</si>
  <si>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</si>
  <si>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</si>
  <si>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</si>
  <si>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</si>
  <si>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</si>
  <si>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</si>
  <si>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</si>
  <si>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Ленина, д.46</t>
  </si>
  <si>
    <t>Вывоз мусора и досок ,после разборке сараев</t>
  </si>
  <si>
    <t>расходы по расчету, учету платы, печати и доставки платежных документов согл.счета</t>
  </si>
  <si>
    <t>уборка мусора в подвале</t>
  </si>
  <si>
    <t>техническое обслуживание внутридомового газового оборудования</t>
  </si>
  <si>
    <t>руб./стояк</t>
  </si>
  <si>
    <t>Сои (холодное водоснабжение)</t>
  </si>
  <si>
    <t>Сои (отведение сточных вод)</t>
  </si>
  <si>
    <t>3,5</t>
  </si>
  <si>
    <t>транспортные расходы, трактор</t>
  </si>
  <si>
    <t>замена резьбовых соединений на радиаторах, калькуляция №1</t>
  </si>
  <si>
    <t>19927,8</t>
  </si>
  <si>
    <t>покраска поверхности</t>
  </si>
  <si>
    <t>установка поручней в подъезде</t>
  </si>
  <si>
    <t>708740,49</t>
  </si>
  <si>
    <t>15,5</t>
  </si>
  <si>
    <t>сварка резьбовых соединений, калькуляция</t>
  </si>
  <si>
    <t>ацетилен, круг, калькуляция</t>
  </si>
  <si>
    <t>установка доски объявлений</t>
  </si>
  <si>
    <t>34352,78</t>
  </si>
  <si>
    <t>ремонт кровли изопластом с просушкой газовым баллоном</t>
  </si>
  <si>
    <t>1,63</t>
  </si>
  <si>
    <t>установка пружины на дверь</t>
  </si>
  <si>
    <t>установка навесного замка универсал.</t>
  </si>
  <si>
    <t>раэборка безхозных сараев</t>
  </si>
  <si>
    <t>11</t>
  </si>
  <si>
    <t>установка ручек на дверцы</t>
  </si>
  <si>
    <t>ремонт перил</t>
  </si>
  <si>
    <t>осмотр электрощитов МКД</t>
  </si>
  <si>
    <t>С О И водоснабжение</t>
  </si>
  <si>
    <t>ремонт металлической двери в подъезд</t>
  </si>
  <si>
    <t>замена общедомового счетчика ХВС, смета</t>
  </si>
  <si>
    <t>осмотр щитов ВРУ</t>
  </si>
  <si>
    <t>180</t>
  </si>
  <si>
    <t>дезинсекция подвальных помещений/эл.4 р</t>
  </si>
  <si>
    <t>1291,6</t>
  </si>
  <si>
    <t>дезинсекция, акт 734 от 09.07.2020 г.</t>
  </si>
  <si>
    <t>отведение сточных вод СОИ</t>
  </si>
  <si>
    <t>песок природный строительный(для подсыпки дворовой территории)</t>
  </si>
  <si>
    <t>дезинсекция подвального помещения, акт 1832 от 05.10.2020 г.</t>
  </si>
  <si>
    <t>621,3</t>
  </si>
  <si>
    <t>Сведения о доходах и расходах  ( Стандарт п 9, подпункт "б","в"), 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</si>
</sst>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Font="1" applyBorder="1" applyAlignment="1" quotePrefix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4" customWidth="1"/>
    <col min="2" max="2" width="61.57421875" style="4" customWidth="1"/>
    <col min="3" max="3" width="14.421875" style="4" customWidth="1"/>
    <col min="4" max="4" width="13.421875" style="4" customWidth="1"/>
    <col min="5" max="5" width="12.00390625" style="4" customWidth="1"/>
    <col min="6" max="6" width="14.00390625" style="4" customWidth="1"/>
    <col min="7" max="16384" width="9.140625" style="4" customWidth="1"/>
  </cols>
  <sheetData>
    <row r="1" spans="2:6" ht="15">
      <c r="B1" s="3"/>
      <c r="C1" s="3"/>
      <c r="D1" s="3"/>
      <c r="E1" s="3"/>
      <c r="F1" s="3"/>
    </row>
    <row r="2" ht="15">
      <c r="B2" s="12" t="s">
        <v>91</v>
      </c>
    </row>
    <row r="3" ht="15">
      <c r="B3" s="4" t="s">
        <v>50</v>
      </c>
    </row>
    <row r="5" spans="2:6" ht="15">
      <c r="B5" s="18" t="s">
        <v>38</v>
      </c>
      <c r="C5" s="18" t="s">
        <v>39</v>
      </c>
      <c r="D5" s="18" t="s">
        <v>40</v>
      </c>
      <c r="E5" s="18" t="s">
        <v>41</v>
      </c>
      <c r="F5" s="21" t="s">
        <v>42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5" t="s">
        <v>43</v>
      </c>
      <c r="C8" s="5">
        <v>199372.92</v>
      </c>
      <c r="D8" s="5">
        <v>199375.82</v>
      </c>
      <c r="E8" s="5">
        <v>81717.21</v>
      </c>
      <c r="F8" s="6">
        <f aca="true" t="shared" si="0" ref="F8:F16">D8-E8</f>
        <v>117658.61</v>
      </c>
    </row>
    <row r="9" spans="2:6" ht="15">
      <c r="B9" s="5" t="s">
        <v>44</v>
      </c>
      <c r="C9" s="5">
        <v>208160.64</v>
      </c>
      <c r="D9" s="5">
        <v>207774.54</v>
      </c>
      <c r="E9" s="5">
        <v>164853.1</v>
      </c>
      <c r="F9" s="6">
        <f t="shared" si="0"/>
        <v>42921.44</v>
      </c>
    </row>
    <row r="10" spans="2:6" ht="15">
      <c r="B10" s="5" t="s">
        <v>27</v>
      </c>
      <c r="C10" s="5">
        <v>192580.8</v>
      </c>
      <c r="D10" s="5">
        <v>191970.94</v>
      </c>
      <c r="E10" s="5">
        <v>210114.56</v>
      </c>
      <c r="F10" s="6">
        <f t="shared" si="0"/>
        <v>-18143.619999999995</v>
      </c>
    </row>
    <row r="11" spans="2:6" ht="15">
      <c r="B11" s="5" t="s">
        <v>45</v>
      </c>
      <c r="C11" s="5">
        <v>83103.48</v>
      </c>
      <c r="D11" s="5">
        <v>81468.29</v>
      </c>
      <c r="E11" s="5">
        <v>83103.48</v>
      </c>
      <c r="F11" s="6">
        <f t="shared" si="0"/>
        <v>-1635.1900000000023</v>
      </c>
    </row>
    <row r="12" spans="2:6" ht="15">
      <c r="B12" s="5" t="s">
        <v>46</v>
      </c>
      <c r="C12" s="5"/>
      <c r="D12" s="5">
        <v>7191.1</v>
      </c>
      <c r="E12" s="5"/>
      <c r="F12" s="6">
        <f t="shared" si="0"/>
        <v>7191.1</v>
      </c>
    </row>
    <row r="13" spans="2:6" ht="15">
      <c r="B13" s="5" t="s">
        <v>47</v>
      </c>
      <c r="C13" s="5">
        <v>10791.36</v>
      </c>
      <c r="D13" s="5">
        <v>10737.05</v>
      </c>
      <c r="E13" s="5">
        <v>5286.27</v>
      </c>
      <c r="F13" s="6">
        <f t="shared" si="0"/>
        <v>5450.779999999999</v>
      </c>
    </row>
    <row r="14" spans="2:6" ht="15">
      <c r="B14" s="5" t="s">
        <v>48</v>
      </c>
      <c r="C14" s="5">
        <v>8787.84</v>
      </c>
      <c r="D14" s="5">
        <v>8478.84</v>
      </c>
      <c r="E14" s="5">
        <v>6140</v>
      </c>
      <c r="F14" s="6">
        <f t="shared" si="0"/>
        <v>2338.84</v>
      </c>
    </row>
    <row r="15" spans="2:6" ht="15">
      <c r="B15" s="1" t="s">
        <v>56</v>
      </c>
      <c r="C15" s="5">
        <v>4099.2</v>
      </c>
      <c r="D15" s="5">
        <v>3952.6</v>
      </c>
      <c r="E15" s="5">
        <v>15837.31</v>
      </c>
      <c r="F15" s="6">
        <f t="shared" si="0"/>
        <v>-11884.71</v>
      </c>
    </row>
    <row r="16" spans="2:6" ht="15">
      <c r="B16" s="1" t="s">
        <v>57</v>
      </c>
      <c r="C16" s="5">
        <v>1844.25</v>
      </c>
      <c r="D16" s="5">
        <v>1369.81</v>
      </c>
      <c r="E16" s="5">
        <v>4190.03</v>
      </c>
      <c r="F16" s="6">
        <f t="shared" si="0"/>
        <v>-2820.22</v>
      </c>
    </row>
    <row r="17" spans="2:6" ht="15">
      <c r="B17" s="5" t="s">
        <v>49</v>
      </c>
      <c r="C17" s="5">
        <f>SUM(C8:C16)</f>
        <v>708740.49</v>
      </c>
      <c r="D17" s="5">
        <f>SUM(D8:D16)</f>
        <v>712318.9900000001</v>
      </c>
      <c r="E17" s="5">
        <f>SUM(E8:E16)</f>
        <v>571241.9600000001</v>
      </c>
      <c r="F17" s="5">
        <f>SUM(F8:F16)</f>
        <v>141077.03</v>
      </c>
    </row>
    <row r="20" spans="2:6" ht="15">
      <c r="B20" s="7" t="s">
        <v>0</v>
      </c>
      <c r="C20" s="8" t="s">
        <v>1</v>
      </c>
      <c r="D20" s="9" t="s">
        <v>2</v>
      </c>
      <c r="E20" s="7" t="s">
        <v>3</v>
      </c>
      <c r="F20" s="10" t="s">
        <v>4</v>
      </c>
    </row>
    <row r="21" spans="2:7" ht="15" customHeight="1">
      <c r="B21" s="13" t="s">
        <v>51</v>
      </c>
      <c r="C21" s="11" t="s">
        <v>11</v>
      </c>
      <c r="D21" s="14">
        <v>955.37</v>
      </c>
      <c r="E21" s="15" t="s">
        <v>58</v>
      </c>
      <c r="F21" s="14">
        <v>3343.8</v>
      </c>
      <c r="G21" s="2"/>
    </row>
    <row r="22" spans="2:7" ht="15" customHeight="1">
      <c r="B22" s="13" t="s">
        <v>14</v>
      </c>
      <c r="C22" s="11" t="s">
        <v>15</v>
      </c>
      <c r="D22" s="14">
        <v>58.3</v>
      </c>
      <c r="E22" s="15" t="s">
        <v>16</v>
      </c>
      <c r="F22" s="14">
        <v>12243</v>
      </c>
      <c r="G22" s="2"/>
    </row>
    <row r="23" spans="2:7" ht="29.25" customHeight="1">
      <c r="B23" s="13" t="s">
        <v>20</v>
      </c>
      <c r="C23" s="11" t="s">
        <v>21</v>
      </c>
      <c r="D23" s="14">
        <v>1.17</v>
      </c>
      <c r="E23" s="15" t="s">
        <v>22</v>
      </c>
      <c r="F23" s="14">
        <v>30929.4</v>
      </c>
      <c r="G23" s="2"/>
    </row>
    <row r="24" spans="2:6" ht="15" customHeight="1">
      <c r="B24" s="13" t="s">
        <v>25</v>
      </c>
      <c r="C24" s="11" t="s">
        <v>26</v>
      </c>
      <c r="D24" s="14">
        <v>1</v>
      </c>
      <c r="E24" s="15">
        <v>5286.27</v>
      </c>
      <c r="F24" s="14">
        <v>5286.27</v>
      </c>
    </row>
    <row r="25" spans="2:6" ht="15" customHeight="1">
      <c r="B25" s="13" t="s">
        <v>59</v>
      </c>
      <c r="C25" s="11" t="s">
        <v>11</v>
      </c>
      <c r="D25" s="14">
        <v>851.93</v>
      </c>
      <c r="E25" s="15" t="s">
        <v>10</v>
      </c>
      <c r="F25" s="14">
        <v>2555.8</v>
      </c>
    </row>
    <row r="26" spans="2:6" ht="15" customHeight="1">
      <c r="B26" s="13" t="s">
        <v>60</v>
      </c>
      <c r="C26" s="11" t="s">
        <v>18</v>
      </c>
      <c r="D26" s="14">
        <v>1781.15</v>
      </c>
      <c r="E26" s="15" t="s">
        <v>5</v>
      </c>
      <c r="F26" s="14">
        <v>1781.15</v>
      </c>
    </row>
    <row r="27" spans="2:6" ht="15" customHeight="1">
      <c r="B27" s="13" t="s">
        <v>24</v>
      </c>
      <c r="C27" s="11" t="s">
        <v>6</v>
      </c>
      <c r="D27" s="14">
        <v>2.13</v>
      </c>
      <c r="E27" s="15" t="s">
        <v>61</v>
      </c>
      <c r="F27" s="14">
        <v>42446.22</v>
      </c>
    </row>
    <row r="28" spans="2:7" ht="15" customHeight="1">
      <c r="B28" s="13" t="s">
        <v>62</v>
      </c>
      <c r="C28" s="11" t="s">
        <v>21</v>
      </c>
      <c r="D28" s="14">
        <v>236.12</v>
      </c>
      <c r="E28" s="15" t="s">
        <v>8</v>
      </c>
      <c r="F28" s="14">
        <v>472.24</v>
      </c>
      <c r="G28" s="2"/>
    </row>
    <row r="29" spans="2:6" ht="16.5" customHeight="1">
      <c r="B29" s="13" t="s">
        <v>63</v>
      </c>
      <c r="C29" s="11" t="s">
        <v>32</v>
      </c>
      <c r="D29" s="14">
        <v>318.8</v>
      </c>
      <c r="E29" s="15" t="s">
        <v>10</v>
      </c>
      <c r="F29" s="14">
        <v>956.4</v>
      </c>
    </row>
    <row r="30" spans="2:6" ht="30.75" customHeight="1">
      <c r="B30" s="13" t="s">
        <v>52</v>
      </c>
      <c r="C30" s="11" t="s">
        <v>9</v>
      </c>
      <c r="D30" s="14">
        <v>0.02</v>
      </c>
      <c r="E30" s="15" t="s">
        <v>64</v>
      </c>
      <c r="F30" s="14">
        <v>14174.81</v>
      </c>
    </row>
    <row r="31" spans="2:7" ht="15" customHeight="1">
      <c r="B31" s="13" t="s">
        <v>53</v>
      </c>
      <c r="C31" s="11" t="s">
        <v>11</v>
      </c>
      <c r="D31" s="14">
        <v>413.23</v>
      </c>
      <c r="E31" s="15" t="s">
        <v>65</v>
      </c>
      <c r="F31" s="14">
        <v>6405.08</v>
      </c>
      <c r="G31" s="2"/>
    </row>
    <row r="32" spans="2:7" ht="15" customHeight="1">
      <c r="B32" s="13" t="s">
        <v>66</v>
      </c>
      <c r="C32" s="11" t="s">
        <v>11</v>
      </c>
      <c r="D32" s="14">
        <v>-246.38</v>
      </c>
      <c r="E32" s="15" t="s">
        <v>5</v>
      </c>
      <c r="F32" s="14">
        <v>-246.38</v>
      </c>
      <c r="G32" s="2"/>
    </row>
    <row r="33" spans="2:7" ht="15" customHeight="1">
      <c r="B33" s="13" t="s">
        <v>67</v>
      </c>
      <c r="C33" s="11" t="s">
        <v>15</v>
      </c>
      <c r="D33" s="14">
        <v>-112.93</v>
      </c>
      <c r="E33" s="15" t="s">
        <v>5</v>
      </c>
      <c r="F33" s="14">
        <v>-112.93</v>
      </c>
      <c r="G33" s="2"/>
    </row>
    <row r="34" spans="2:7" ht="15" customHeight="1">
      <c r="B34" s="13" t="s">
        <v>68</v>
      </c>
      <c r="C34" s="11" t="s">
        <v>15</v>
      </c>
      <c r="D34" s="14">
        <v>751.2</v>
      </c>
      <c r="E34" s="15" t="s">
        <v>8</v>
      </c>
      <c r="F34" s="14">
        <v>1502.4</v>
      </c>
      <c r="G34" s="2"/>
    </row>
    <row r="35" spans="2:6" ht="15" customHeight="1">
      <c r="B35" s="13" t="s">
        <v>23</v>
      </c>
      <c r="C35" s="11" t="s">
        <v>21</v>
      </c>
      <c r="D35" s="14">
        <v>2.08</v>
      </c>
      <c r="E35" s="15">
        <v>39953.6</v>
      </c>
      <c r="F35" s="14">
        <v>83103.48</v>
      </c>
    </row>
    <row r="36" spans="2:6" ht="15.75" customHeight="1">
      <c r="B36" s="13" t="s">
        <v>27</v>
      </c>
      <c r="C36" s="11" t="s">
        <v>6</v>
      </c>
      <c r="D36" s="14">
        <v>4.82</v>
      </c>
      <c r="E36" s="15" t="s">
        <v>69</v>
      </c>
      <c r="F36" s="14">
        <v>165580.42</v>
      </c>
    </row>
    <row r="37" spans="2:6" ht="16.5" customHeight="1">
      <c r="B37" s="13" t="s">
        <v>33</v>
      </c>
      <c r="C37" s="11" t="s">
        <v>15</v>
      </c>
      <c r="D37" s="14">
        <v>566.28</v>
      </c>
      <c r="E37" s="15" t="s">
        <v>19</v>
      </c>
      <c r="F37" s="14">
        <v>5662.8</v>
      </c>
    </row>
    <row r="38" spans="2:6" ht="15" customHeight="1">
      <c r="B38" s="13" t="s">
        <v>70</v>
      </c>
      <c r="C38" s="11" t="s">
        <v>6</v>
      </c>
      <c r="D38" s="14">
        <v>821.39</v>
      </c>
      <c r="E38" s="15" t="s">
        <v>58</v>
      </c>
      <c r="F38" s="14">
        <v>2874.87</v>
      </c>
    </row>
    <row r="39" spans="2:7" ht="15" customHeight="1">
      <c r="B39" s="13" t="s">
        <v>17</v>
      </c>
      <c r="C39" s="11" t="s">
        <v>11</v>
      </c>
      <c r="D39" s="14">
        <v>566.31</v>
      </c>
      <c r="E39" s="15" t="s">
        <v>71</v>
      </c>
      <c r="F39" s="14">
        <v>1206.24</v>
      </c>
      <c r="G39" s="2"/>
    </row>
    <row r="40" spans="2:6" ht="15" customHeight="1">
      <c r="B40" s="13" t="s">
        <v>17</v>
      </c>
      <c r="C40" s="11" t="s">
        <v>11</v>
      </c>
      <c r="D40" s="14">
        <v>566.31</v>
      </c>
      <c r="E40" s="15" t="s">
        <v>12</v>
      </c>
      <c r="F40" s="14">
        <v>283.16</v>
      </c>
    </row>
    <row r="41" spans="2:6" ht="15" customHeight="1">
      <c r="B41" s="13" t="s">
        <v>72</v>
      </c>
      <c r="C41" s="11" t="s">
        <v>15</v>
      </c>
      <c r="D41" s="14">
        <v>309.01</v>
      </c>
      <c r="E41" s="15" t="s">
        <v>8</v>
      </c>
      <c r="F41" s="14">
        <v>618.02</v>
      </c>
    </row>
    <row r="42" spans="2:6" ht="15" customHeight="1">
      <c r="B42" s="13" t="s">
        <v>73</v>
      </c>
      <c r="C42" s="11" t="s">
        <v>15</v>
      </c>
      <c r="D42" s="14">
        <v>648.85</v>
      </c>
      <c r="E42" s="15" t="s">
        <v>5</v>
      </c>
      <c r="F42" s="14">
        <v>648.85</v>
      </c>
    </row>
    <row r="43" spans="2:7" ht="15" customHeight="1">
      <c r="B43" s="13" t="s">
        <v>74</v>
      </c>
      <c r="C43" s="11" t="s">
        <v>15</v>
      </c>
      <c r="D43" s="14">
        <v>2288.56</v>
      </c>
      <c r="E43" s="15" t="s">
        <v>75</v>
      </c>
      <c r="F43" s="14">
        <v>25174.16</v>
      </c>
      <c r="G43" s="2"/>
    </row>
    <row r="44" spans="2:6" ht="15" customHeight="1">
      <c r="B44" s="13" t="s">
        <v>76</v>
      </c>
      <c r="C44" s="11" t="s">
        <v>15</v>
      </c>
      <c r="D44" s="14">
        <v>234.62</v>
      </c>
      <c r="E44" s="15" t="s">
        <v>5</v>
      </c>
      <c r="F44" s="14">
        <v>234.62</v>
      </c>
    </row>
    <row r="45" spans="2:6" ht="15" customHeight="1">
      <c r="B45" s="13" t="s">
        <v>77</v>
      </c>
      <c r="C45" s="11" t="s">
        <v>15</v>
      </c>
      <c r="D45" s="14">
        <v>232.72</v>
      </c>
      <c r="E45" s="15" t="s">
        <v>10</v>
      </c>
      <c r="F45" s="14">
        <v>698.16</v>
      </c>
    </row>
    <row r="46" spans="2:6" ht="15" customHeight="1">
      <c r="B46" s="13" t="s">
        <v>28</v>
      </c>
      <c r="C46" s="11" t="s">
        <v>15</v>
      </c>
      <c r="D46" s="14">
        <v>360.57</v>
      </c>
      <c r="E46" s="15" t="s">
        <v>29</v>
      </c>
      <c r="F46" s="14">
        <v>15143.94</v>
      </c>
    </row>
    <row r="47" spans="2:6" ht="15" customHeight="1">
      <c r="B47" s="13" t="s">
        <v>78</v>
      </c>
      <c r="C47" s="11" t="s">
        <v>26</v>
      </c>
      <c r="D47" s="14">
        <v>49.09</v>
      </c>
      <c r="E47" s="15" t="s">
        <v>13</v>
      </c>
      <c r="F47" s="14">
        <v>981.8</v>
      </c>
    </row>
    <row r="48" spans="2:6" ht="15" customHeight="1">
      <c r="B48" s="13" t="s">
        <v>79</v>
      </c>
      <c r="C48" s="11" t="s">
        <v>26</v>
      </c>
      <c r="D48" s="14">
        <v>1</v>
      </c>
      <c r="E48" s="15">
        <v>15837.31</v>
      </c>
      <c r="F48" s="14">
        <v>15837.31</v>
      </c>
    </row>
    <row r="49" spans="2:6" ht="15" customHeight="1">
      <c r="B49" s="13" t="s">
        <v>80</v>
      </c>
      <c r="C49" s="11" t="s">
        <v>11</v>
      </c>
      <c r="D49" s="14">
        <v>551.29</v>
      </c>
      <c r="E49" s="15" t="s">
        <v>30</v>
      </c>
      <c r="F49" s="14">
        <v>826.94</v>
      </c>
    </row>
    <row r="50" spans="2:7" ht="15" customHeight="1">
      <c r="B50" s="13" t="s">
        <v>81</v>
      </c>
      <c r="C50" s="11" t="s">
        <v>26</v>
      </c>
      <c r="D50" s="14">
        <v>13178</v>
      </c>
      <c r="E50" s="15" t="s">
        <v>5</v>
      </c>
      <c r="F50" s="14">
        <v>13178</v>
      </c>
      <c r="G50" s="2"/>
    </row>
    <row r="51" spans="2:6" ht="30.75" customHeight="1">
      <c r="B51" s="13" t="s">
        <v>54</v>
      </c>
      <c r="C51" s="11" t="s">
        <v>55</v>
      </c>
      <c r="D51" s="14">
        <v>487</v>
      </c>
      <c r="E51" s="15" t="s">
        <v>7</v>
      </c>
      <c r="F51" s="14">
        <v>3896</v>
      </c>
    </row>
    <row r="52" spans="2:6" ht="30" customHeight="1">
      <c r="B52" s="13" t="s">
        <v>54</v>
      </c>
      <c r="C52" s="11" t="s">
        <v>55</v>
      </c>
      <c r="D52" s="14">
        <v>561</v>
      </c>
      <c r="E52" s="15" t="s">
        <v>13</v>
      </c>
      <c r="F52" s="14">
        <v>2244</v>
      </c>
    </row>
    <row r="53" spans="2:6" ht="17.25" customHeight="1">
      <c r="B53" s="13" t="s">
        <v>59</v>
      </c>
      <c r="C53" s="11" t="s">
        <v>11</v>
      </c>
      <c r="D53" s="14">
        <v>1022.32</v>
      </c>
      <c r="E53" s="15" t="s">
        <v>30</v>
      </c>
      <c r="F53" s="14">
        <v>1533.48</v>
      </c>
    </row>
    <row r="54" spans="2:7" ht="15" customHeight="1">
      <c r="B54" s="13" t="s">
        <v>82</v>
      </c>
      <c r="C54" s="11" t="s">
        <v>26</v>
      </c>
      <c r="D54" s="14">
        <v>85.54</v>
      </c>
      <c r="E54" s="15" t="s">
        <v>5</v>
      </c>
      <c r="F54" s="14">
        <v>85.54</v>
      </c>
      <c r="G54" s="2"/>
    </row>
    <row r="55" spans="2:6" ht="15" customHeight="1">
      <c r="B55" s="13" t="s">
        <v>31</v>
      </c>
      <c r="C55" s="11" t="s">
        <v>32</v>
      </c>
      <c r="D55" s="14">
        <v>307.46</v>
      </c>
      <c r="E55" s="15" t="s">
        <v>83</v>
      </c>
      <c r="F55" s="14">
        <v>55342.8</v>
      </c>
    </row>
    <row r="56" spans="2:7" ht="15" customHeight="1">
      <c r="B56" s="13" t="s">
        <v>84</v>
      </c>
      <c r="C56" s="11" t="s">
        <v>6</v>
      </c>
      <c r="D56" s="14">
        <v>0.48</v>
      </c>
      <c r="E56" s="15" t="s">
        <v>85</v>
      </c>
      <c r="F56" s="14">
        <v>619.96</v>
      </c>
      <c r="G56" s="2"/>
    </row>
    <row r="57" spans="2:6" ht="15" customHeight="1">
      <c r="B57" s="13" t="s">
        <v>24</v>
      </c>
      <c r="C57" s="11" t="s">
        <v>21</v>
      </c>
      <c r="D57" s="14">
        <v>2.24</v>
      </c>
      <c r="E57" s="15" t="s">
        <v>61</v>
      </c>
      <c r="F57" s="14">
        <v>44638.26</v>
      </c>
    </row>
    <row r="58" spans="2:6" ht="15" customHeight="1">
      <c r="B58" s="13" t="s">
        <v>86</v>
      </c>
      <c r="C58" s="11" t="s">
        <v>21</v>
      </c>
      <c r="D58" s="14">
        <v>4</v>
      </c>
      <c r="E58" s="15" t="s">
        <v>35</v>
      </c>
      <c r="F58" s="14">
        <v>2681.2</v>
      </c>
    </row>
    <row r="59" spans="2:6" ht="15" customHeight="1">
      <c r="B59" s="13" t="s">
        <v>87</v>
      </c>
      <c r="C59" s="11" t="s">
        <v>21</v>
      </c>
      <c r="D59" s="14">
        <v>1</v>
      </c>
      <c r="E59" s="15">
        <v>4190.03</v>
      </c>
      <c r="F59" s="14">
        <v>4190.03</v>
      </c>
    </row>
    <row r="60" spans="2:7" ht="29.25" customHeight="1">
      <c r="B60" s="13" t="s">
        <v>88</v>
      </c>
      <c r="C60" s="11" t="s">
        <v>34</v>
      </c>
      <c r="D60" s="14">
        <v>89.19</v>
      </c>
      <c r="E60" s="15" t="s">
        <v>13</v>
      </c>
      <c r="F60" s="14">
        <v>356.76</v>
      </c>
      <c r="G60" s="2"/>
    </row>
    <row r="61" spans="2:6" ht="15" customHeight="1">
      <c r="B61" s="13" t="s">
        <v>89</v>
      </c>
      <c r="C61" s="11" t="s">
        <v>21</v>
      </c>
      <c r="D61" s="14">
        <v>3</v>
      </c>
      <c r="E61" s="15" t="s">
        <v>90</v>
      </c>
      <c r="F61" s="14">
        <v>1863.9</v>
      </c>
    </row>
    <row r="62" spans="2:6" ht="15" customHeight="1">
      <c r="B62" s="16" t="s">
        <v>37</v>
      </c>
      <c r="C62" s="8" t="s">
        <v>36</v>
      </c>
      <c r="D62" s="8" t="s">
        <v>36</v>
      </c>
      <c r="E62" s="16"/>
      <c r="F62" s="17">
        <f>SUM(F21:F61)</f>
        <v>571241.9599999998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2021-02-03T10:32:32Z</cp:lastPrinted>
  <dcterms:created xsi:type="dcterms:W3CDTF">2019-02-22T08:14:13Z</dcterms:created>
  <dcterms:modified xsi:type="dcterms:W3CDTF">2021-03-10T08:27:27Z</dcterms:modified>
  <cp:category/>
  <cp:version/>
  <cp:contentType/>
  <cp:contentStatus/>
</cp:coreProperties>
</file>