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<sst xmlns="http://schemas.openxmlformats.org/spreadsheetml/2006/main" count="120" uniqueCount="78">
  <si>
    <t>Категория работ</t>
  </si>
  <si>
    <t>Ед.изм.</t>
  </si>
  <si>
    <t>Стоимость</t>
  </si>
  <si>
    <t>Объем</t>
  </si>
  <si>
    <t>Сумма</t>
  </si>
  <si>
    <t>1</t>
  </si>
  <si>
    <t>руб./ шт</t>
  </si>
  <si>
    <t>4</t>
  </si>
  <si>
    <t>2</t>
  </si>
  <si>
    <t>2%/ руб</t>
  </si>
  <si>
    <t>руб./кв.м</t>
  </si>
  <si>
    <t>207</t>
  </si>
  <si>
    <t>подготовительные работы</t>
  </si>
  <si>
    <t>руб/час</t>
  </si>
  <si>
    <t>8</t>
  </si>
  <si>
    <t>установка проушин</t>
  </si>
  <si>
    <t>техническое обслуживание системы отопления дома по адресу с устранением мелких неисправностей</t>
  </si>
  <si>
    <t>руб./кв.м.</t>
  </si>
  <si>
    <t>21073,08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</si>
  <si>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</si>
  <si>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</si>
  <si>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</si>
  <si>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</si>
  <si>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</si>
  <si>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руб./стояк</t>
  </si>
  <si>
    <t>проверка щитовых приборов</t>
  </si>
  <si>
    <t>руб/м п</t>
  </si>
  <si>
    <t>установка светильника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</si>
  <si>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</si>
  <si>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</si>
  <si>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</si>
  <si>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</si>
  <si>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</si>
  <si>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</si>
  <si>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</si>
  <si>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</si>
  <si>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</si>
  <si>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</si>
  <si>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</si>
  <si>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</si>
  <si>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</si>
  <si>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</si>
  <si>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Ленина, д.47</t>
  </si>
  <si>
    <t>Изготовление и установка номерной таблички на двери в подъезд</t>
  </si>
  <si>
    <t>установка новой урны</t>
  </si>
  <si>
    <t>3</t>
  </si>
  <si>
    <t>расходы по расчету, учету платы, печати и доставки платежных документов согл.счета</t>
  </si>
  <si>
    <t>техническое обслуживание внутридомового газового оборудования</t>
  </si>
  <si>
    <t>Сведения о доходах и расходах  ( Стандарт п 9, подпункт "б","в"), за 2020 год</t>
  </si>
  <si>
    <t>Сои (холодное водоснабжение)</t>
  </si>
  <si>
    <t>Сои (отведение сточных вод)</t>
  </si>
  <si>
    <t>15881,4</t>
  </si>
  <si>
    <t>установка скамейки с элементами ковки</t>
  </si>
  <si>
    <t>586226,48</t>
  </si>
  <si>
    <t>11</t>
  </si>
  <si>
    <t>установка информационного стенда</t>
  </si>
  <si>
    <t>установка доски объявлений</t>
  </si>
  <si>
    <t>30588,09</t>
  </si>
  <si>
    <t>ремонт кровли изопластом с просушкой газовым баллоном</t>
  </si>
  <si>
    <t>0,13</t>
  </si>
  <si>
    <t>установка навесного замка универсал.</t>
  </si>
  <si>
    <t>45</t>
  </si>
  <si>
    <t>осмотр электрощитов МКД</t>
  </si>
  <si>
    <t>С О И водоснабжение</t>
  </si>
  <si>
    <t>демонтаж электрощитов</t>
  </si>
  <si>
    <t>замена участка стояка ХВС, кв.4, смета</t>
  </si>
  <si>
    <t>ремонт бетонного пола</t>
  </si>
  <si>
    <t>0,09</t>
  </si>
  <si>
    <t>установка доводчика</t>
  </si>
  <si>
    <t>осмотр щитов ВРУ</t>
  </si>
  <si>
    <t>устранение засора канализации</t>
  </si>
  <si>
    <t>30</t>
  </si>
  <si>
    <t>установка накладки дверной</t>
  </si>
  <si>
    <t>Периодическая проверка и чистка вентканалов и дымоходов</t>
  </si>
  <si>
    <t>отведение сточных вод СОИ</t>
  </si>
  <si>
    <t>песок природный строительный(для подсыпки дворовой территории)</t>
  </si>
  <si>
    <t>руб./подъезд</t>
  </si>
  <si>
    <t>ремонт электрооборудования МОП, перенос электрощита, смета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</si>
</sst>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0" xfId="38" applyFont="1" applyBorder="1" applyAlignment="1" quotePrefix="1">
      <alignment horizontal="center" vertical="center" wrapText="1"/>
      <protection/>
    </xf>
    <xf numFmtId="0" fontId="43" fillId="0" borderId="10" xfId="40" applyFont="1" applyBorder="1" applyAlignment="1" quotePrefix="1">
      <alignment horizontal="left" vertical="center" wrapText="1"/>
      <protection/>
    </xf>
    <xf numFmtId="0" fontId="42" fillId="0" borderId="10" xfId="43" applyFont="1" applyBorder="1" applyAlignment="1" quotePrefix="1">
      <alignment horizontal="right" vertical="center" wrapText="1"/>
      <protection/>
    </xf>
    <xf numFmtId="0" fontId="0" fillId="0" borderId="10" xfId="0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2" fillId="0" borderId="14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3" fillId="0" borderId="10" xfId="42" applyFont="1" applyBorder="1" applyAlignment="1" quotePrefix="1">
      <alignment horizontal="right" vertical="center" wrapText="1"/>
      <protection/>
    </xf>
    <xf numFmtId="164" fontId="42" fillId="0" borderId="10" xfId="35" applyNumberFormat="1" applyFont="1" applyBorder="1" applyAlignment="1">
      <alignment horizontal="right" vertical="center" wrapText="1"/>
      <protection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4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62.00390625" style="2" customWidth="1"/>
    <col min="3" max="3" width="12.421875" style="2" customWidth="1"/>
    <col min="4" max="4" width="13.8515625" style="2" customWidth="1"/>
    <col min="5" max="5" width="12.00390625" style="2" customWidth="1"/>
    <col min="6" max="6" width="11.0039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48</v>
      </c>
    </row>
    <row r="3" ht="15">
      <c r="B3" s="2" t="s">
        <v>42</v>
      </c>
    </row>
    <row r="5" spans="2:6" ht="15">
      <c r="B5" s="17" t="s">
        <v>30</v>
      </c>
      <c r="C5" s="17" t="s">
        <v>31</v>
      </c>
      <c r="D5" s="17" t="s">
        <v>32</v>
      </c>
      <c r="E5" s="17" t="s">
        <v>33</v>
      </c>
      <c r="F5" s="20" t="s">
        <v>34</v>
      </c>
    </row>
    <row r="6" spans="2:6" ht="15">
      <c r="B6" s="18"/>
      <c r="C6" s="18"/>
      <c r="D6" s="18"/>
      <c r="E6" s="18"/>
      <c r="F6" s="20"/>
    </row>
    <row r="7" spans="2:6" ht="15">
      <c r="B7" s="19"/>
      <c r="C7" s="19"/>
      <c r="D7" s="19"/>
      <c r="E7" s="19"/>
      <c r="F7" s="20"/>
    </row>
    <row r="8" spans="2:6" ht="15">
      <c r="B8" s="3" t="s">
        <v>35</v>
      </c>
      <c r="C8" s="3">
        <v>158502.96</v>
      </c>
      <c r="D8" s="3">
        <v>168764.16</v>
      </c>
      <c r="E8" s="3">
        <v>42179.11</v>
      </c>
      <c r="F8" s="4">
        <f aca="true" t="shared" si="0" ref="F8:F16">D8-E8</f>
        <v>126585.05</v>
      </c>
    </row>
    <row r="9" spans="2:6" ht="15">
      <c r="B9" s="3" t="s">
        <v>36</v>
      </c>
      <c r="C9" s="3">
        <v>165490.2</v>
      </c>
      <c r="D9" s="3">
        <v>169589.35</v>
      </c>
      <c r="E9" s="3">
        <v>158432.5</v>
      </c>
      <c r="F9" s="4">
        <f t="shared" si="0"/>
        <v>11156.850000000006</v>
      </c>
    </row>
    <row r="10" spans="2:6" ht="15">
      <c r="B10" s="3" t="s">
        <v>23</v>
      </c>
      <c r="C10" s="3">
        <v>153102.6</v>
      </c>
      <c r="D10" s="3">
        <v>156978.29</v>
      </c>
      <c r="E10" s="3">
        <v>155164.31</v>
      </c>
      <c r="F10" s="4">
        <f t="shared" si="0"/>
        <v>1813.9800000000105</v>
      </c>
    </row>
    <row r="11" spans="2:6" ht="15">
      <c r="B11" s="3" t="s">
        <v>37</v>
      </c>
      <c r="C11" s="3">
        <v>66069</v>
      </c>
      <c r="D11" s="3">
        <v>66229</v>
      </c>
      <c r="E11" s="3">
        <v>66069</v>
      </c>
      <c r="F11" s="4">
        <f t="shared" si="0"/>
        <v>160</v>
      </c>
    </row>
    <row r="12" spans="2:6" ht="15">
      <c r="B12" s="3" t="s">
        <v>38</v>
      </c>
      <c r="C12" s="3"/>
      <c r="D12" s="3">
        <v>7573.34</v>
      </c>
      <c r="E12" s="3"/>
      <c r="F12" s="4">
        <f t="shared" si="0"/>
        <v>7573.34</v>
      </c>
    </row>
    <row r="13" spans="2:6" ht="15">
      <c r="B13" s="3" t="s">
        <v>39</v>
      </c>
      <c r="C13" s="3">
        <v>28905</v>
      </c>
      <c r="D13" s="3">
        <v>29185.93</v>
      </c>
      <c r="E13" s="3">
        <v>15260.94</v>
      </c>
      <c r="F13" s="4">
        <f t="shared" si="0"/>
        <v>13924.99</v>
      </c>
    </row>
    <row r="14" spans="2:6" ht="15">
      <c r="B14" s="3" t="s">
        <v>40</v>
      </c>
      <c r="C14" s="3">
        <v>6822.36</v>
      </c>
      <c r="D14" s="3">
        <v>6747.25</v>
      </c>
      <c r="E14" s="3">
        <v>6140</v>
      </c>
      <c r="F14" s="4">
        <f t="shared" si="0"/>
        <v>607.25</v>
      </c>
    </row>
    <row r="15" spans="2:6" ht="15">
      <c r="B15" s="8" t="s">
        <v>49</v>
      </c>
      <c r="C15" s="3">
        <v>5058.36</v>
      </c>
      <c r="D15" s="3">
        <v>4888.61</v>
      </c>
      <c r="E15" s="3">
        <v>14546.23</v>
      </c>
      <c r="F15" s="4">
        <f t="shared" si="0"/>
        <v>-9657.619999999999</v>
      </c>
    </row>
    <row r="16" spans="2:6" ht="15">
      <c r="B16" s="8" t="s">
        <v>50</v>
      </c>
      <c r="C16" s="3">
        <v>2276</v>
      </c>
      <c r="D16" s="3">
        <v>1702.15</v>
      </c>
      <c r="E16" s="3">
        <v>11792.92</v>
      </c>
      <c r="F16" s="4">
        <f t="shared" si="0"/>
        <v>-10090.77</v>
      </c>
    </row>
    <row r="17" spans="2:6" ht="15">
      <c r="B17" s="3" t="s">
        <v>41</v>
      </c>
      <c r="C17" s="3">
        <f>SUM(C8:C16)</f>
        <v>586226.48</v>
      </c>
      <c r="D17" s="3">
        <f>SUM(D8:D16)</f>
        <v>611658.0800000001</v>
      </c>
      <c r="E17" s="3">
        <f>SUM(E8:E16)</f>
        <v>469585.00999999995</v>
      </c>
      <c r="F17" s="3">
        <f>SUM(F8:F16)</f>
        <v>142073.07000000004</v>
      </c>
    </row>
    <row r="20" spans="2:6" ht="15">
      <c r="B20" s="9" t="s">
        <v>0</v>
      </c>
      <c r="C20" s="10" t="s">
        <v>1</v>
      </c>
      <c r="D20" s="11" t="s">
        <v>2</v>
      </c>
      <c r="E20" s="12" t="s">
        <v>3</v>
      </c>
      <c r="F20" s="11" t="s">
        <v>4</v>
      </c>
    </row>
    <row r="21" spans="2:6" ht="20.25" customHeight="1">
      <c r="B21" s="6" t="s">
        <v>43</v>
      </c>
      <c r="C21" s="13" t="s">
        <v>6</v>
      </c>
      <c r="D21" s="14">
        <v>200</v>
      </c>
      <c r="E21" s="15" t="s">
        <v>5</v>
      </c>
      <c r="F21" s="14">
        <v>200</v>
      </c>
    </row>
    <row r="22" spans="2:6" ht="32.25" customHeight="1">
      <c r="B22" s="6" t="s">
        <v>16</v>
      </c>
      <c r="C22" s="13" t="s">
        <v>17</v>
      </c>
      <c r="D22" s="14">
        <v>1.17</v>
      </c>
      <c r="E22" s="15" t="s">
        <v>18</v>
      </c>
      <c r="F22" s="14">
        <v>24655.56</v>
      </c>
    </row>
    <row r="23" spans="2:6" ht="15" customHeight="1">
      <c r="B23" s="6" t="s">
        <v>21</v>
      </c>
      <c r="C23" s="13" t="s">
        <v>22</v>
      </c>
      <c r="D23" s="14">
        <v>1</v>
      </c>
      <c r="E23" s="15">
        <v>15260.94</v>
      </c>
      <c r="F23" s="14">
        <v>15260.94</v>
      </c>
    </row>
    <row r="24" spans="2:6" ht="15" customHeight="1">
      <c r="B24" s="6" t="s">
        <v>20</v>
      </c>
      <c r="C24" s="13" t="s">
        <v>10</v>
      </c>
      <c r="D24" s="14">
        <v>2.13</v>
      </c>
      <c r="E24" s="15" t="s">
        <v>51</v>
      </c>
      <c r="F24" s="14">
        <v>33827.4</v>
      </c>
    </row>
    <row r="25" spans="2:6" ht="15" customHeight="1">
      <c r="B25" s="6" t="s">
        <v>52</v>
      </c>
      <c r="C25" s="13" t="s">
        <v>6</v>
      </c>
      <c r="D25" s="14">
        <v>4716.31</v>
      </c>
      <c r="E25" s="15" t="s">
        <v>5</v>
      </c>
      <c r="F25" s="14">
        <v>4716.31</v>
      </c>
    </row>
    <row r="26" spans="2:6" ht="29.25" customHeight="1">
      <c r="B26" s="6" t="s">
        <v>46</v>
      </c>
      <c r="C26" s="13" t="s">
        <v>9</v>
      </c>
      <c r="D26" s="14">
        <v>0.02</v>
      </c>
      <c r="E26" s="15" t="s">
        <v>53</v>
      </c>
      <c r="F26" s="14">
        <v>11724.51</v>
      </c>
    </row>
    <row r="27" spans="2:6" ht="15" customHeight="1">
      <c r="B27" s="6" t="s">
        <v>15</v>
      </c>
      <c r="C27" s="13" t="s">
        <v>6</v>
      </c>
      <c r="D27" s="14">
        <v>242</v>
      </c>
      <c r="E27" s="15" t="s">
        <v>54</v>
      </c>
      <c r="F27" s="14">
        <v>2662</v>
      </c>
    </row>
    <row r="28" spans="2:6" ht="15" customHeight="1">
      <c r="B28" s="6" t="s">
        <v>44</v>
      </c>
      <c r="C28" s="13" t="s">
        <v>6</v>
      </c>
      <c r="D28" s="14">
        <v>2656.64</v>
      </c>
      <c r="E28" s="15" t="s">
        <v>5</v>
      </c>
      <c r="F28" s="14">
        <v>2656.64</v>
      </c>
    </row>
    <row r="29" spans="2:6" ht="29.25" customHeight="1">
      <c r="B29" s="6" t="s">
        <v>55</v>
      </c>
      <c r="C29" s="13" t="s">
        <v>6</v>
      </c>
      <c r="D29" s="14">
        <v>1761.83</v>
      </c>
      <c r="E29" s="15" t="s">
        <v>7</v>
      </c>
      <c r="F29" s="14">
        <v>7047.32</v>
      </c>
    </row>
    <row r="30" spans="2:6" ht="15" customHeight="1">
      <c r="B30" s="6" t="s">
        <v>56</v>
      </c>
      <c r="C30" s="13" t="s">
        <v>6</v>
      </c>
      <c r="D30" s="14">
        <v>751.2</v>
      </c>
      <c r="E30" s="15" t="s">
        <v>5</v>
      </c>
      <c r="F30" s="14">
        <v>751.2</v>
      </c>
    </row>
    <row r="31" spans="2:6" ht="15" customHeight="1">
      <c r="B31" s="6" t="s">
        <v>19</v>
      </c>
      <c r="C31" s="13" t="s">
        <v>17</v>
      </c>
      <c r="D31" s="14">
        <v>2.08</v>
      </c>
      <c r="E31" s="15">
        <v>31763.9</v>
      </c>
      <c r="F31" s="14">
        <v>66069</v>
      </c>
    </row>
    <row r="32" spans="2:6" ht="15" customHeight="1">
      <c r="B32" s="6" t="s">
        <v>23</v>
      </c>
      <c r="C32" s="13" t="s">
        <v>10</v>
      </c>
      <c r="D32" s="14">
        <v>4.82</v>
      </c>
      <c r="E32" s="15" t="s">
        <v>57</v>
      </c>
      <c r="F32" s="14">
        <v>147434.6</v>
      </c>
    </row>
    <row r="33" spans="2:6" ht="15" customHeight="1">
      <c r="B33" s="6" t="s">
        <v>27</v>
      </c>
      <c r="C33" s="13" t="s">
        <v>6</v>
      </c>
      <c r="D33" s="14">
        <v>566.28</v>
      </c>
      <c r="E33" s="15" t="s">
        <v>8</v>
      </c>
      <c r="F33" s="14">
        <v>1132.56</v>
      </c>
    </row>
    <row r="34" spans="2:6" ht="17.25" customHeight="1">
      <c r="B34" s="6" t="s">
        <v>58</v>
      </c>
      <c r="C34" s="13" t="s">
        <v>10</v>
      </c>
      <c r="D34" s="14">
        <v>821.39</v>
      </c>
      <c r="E34" s="15" t="s">
        <v>5</v>
      </c>
      <c r="F34" s="14">
        <v>821.39</v>
      </c>
    </row>
    <row r="35" spans="2:6" ht="18.75" customHeight="1">
      <c r="B35" s="6" t="s">
        <v>12</v>
      </c>
      <c r="C35" s="13" t="s">
        <v>13</v>
      </c>
      <c r="D35" s="14">
        <v>566.31</v>
      </c>
      <c r="E35" s="15" t="s">
        <v>59</v>
      </c>
      <c r="F35" s="14">
        <v>73.62</v>
      </c>
    </row>
    <row r="36" spans="2:6" ht="15" customHeight="1">
      <c r="B36" s="6" t="s">
        <v>60</v>
      </c>
      <c r="C36" s="13" t="s">
        <v>6</v>
      </c>
      <c r="D36" s="14">
        <v>648.85</v>
      </c>
      <c r="E36" s="15" t="s">
        <v>5</v>
      </c>
      <c r="F36" s="14">
        <v>648.85</v>
      </c>
    </row>
    <row r="37" spans="2:6" ht="15" customHeight="1">
      <c r="B37" s="6" t="s">
        <v>25</v>
      </c>
      <c r="C37" s="13" t="s">
        <v>6</v>
      </c>
      <c r="D37" s="14">
        <v>360.57</v>
      </c>
      <c r="E37" s="15" t="s">
        <v>61</v>
      </c>
      <c r="F37" s="14">
        <v>16225.65</v>
      </c>
    </row>
    <row r="38" spans="2:6" ht="15" customHeight="1">
      <c r="B38" s="6" t="s">
        <v>62</v>
      </c>
      <c r="C38" s="13" t="s">
        <v>22</v>
      </c>
      <c r="D38" s="14">
        <v>49.09</v>
      </c>
      <c r="E38" s="15" t="s">
        <v>7</v>
      </c>
      <c r="F38" s="14">
        <v>981.8</v>
      </c>
    </row>
    <row r="39" spans="2:6" ht="15" customHeight="1">
      <c r="B39" s="6" t="s">
        <v>63</v>
      </c>
      <c r="C39" s="13" t="s">
        <v>22</v>
      </c>
      <c r="D39" s="14">
        <v>1</v>
      </c>
      <c r="E39" s="15">
        <v>14546.23</v>
      </c>
      <c r="F39" s="14">
        <v>14546.23</v>
      </c>
    </row>
    <row r="40" spans="2:6" ht="15" customHeight="1">
      <c r="B40" s="6" t="s">
        <v>64</v>
      </c>
      <c r="C40" s="13" t="s">
        <v>13</v>
      </c>
      <c r="D40" s="14">
        <v>420.59</v>
      </c>
      <c r="E40" s="15" t="s">
        <v>45</v>
      </c>
      <c r="F40" s="14">
        <v>1261.77</v>
      </c>
    </row>
    <row r="41" spans="2:6" ht="15" customHeight="1">
      <c r="B41" s="6" t="s">
        <v>65</v>
      </c>
      <c r="C41" s="13" t="s">
        <v>22</v>
      </c>
      <c r="D41" s="14">
        <v>15044</v>
      </c>
      <c r="E41" s="15" t="s">
        <v>5</v>
      </c>
      <c r="F41" s="14">
        <v>15044</v>
      </c>
    </row>
    <row r="42" spans="2:6" ht="15" customHeight="1">
      <c r="B42" s="6" t="s">
        <v>66</v>
      </c>
      <c r="C42" s="13" t="s">
        <v>17</v>
      </c>
      <c r="D42" s="14">
        <v>837.32</v>
      </c>
      <c r="E42" s="15" t="s">
        <v>67</v>
      </c>
      <c r="F42" s="14">
        <v>75.36</v>
      </c>
    </row>
    <row r="43" spans="2:6" ht="15" customHeight="1">
      <c r="B43" s="6" t="s">
        <v>68</v>
      </c>
      <c r="C43" s="13" t="s">
        <v>6</v>
      </c>
      <c r="D43" s="14">
        <v>2500</v>
      </c>
      <c r="E43" s="15" t="s">
        <v>7</v>
      </c>
      <c r="F43" s="14">
        <v>10000</v>
      </c>
    </row>
    <row r="44" spans="2:6" ht="29.25" customHeight="1">
      <c r="B44" s="6" t="s">
        <v>47</v>
      </c>
      <c r="C44" s="13" t="s">
        <v>24</v>
      </c>
      <c r="D44" s="14">
        <v>487</v>
      </c>
      <c r="E44" s="15" t="s">
        <v>14</v>
      </c>
      <c r="F44" s="14">
        <v>3896</v>
      </c>
    </row>
    <row r="45" spans="2:6" ht="33" customHeight="1">
      <c r="B45" s="6" t="s">
        <v>47</v>
      </c>
      <c r="C45" s="13" t="s">
        <v>24</v>
      </c>
      <c r="D45" s="14">
        <v>561</v>
      </c>
      <c r="E45" s="15" t="s">
        <v>7</v>
      </c>
      <c r="F45" s="14">
        <v>2244</v>
      </c>
    </row>
    <row r="46" spans="2:6" ht="15" customHeight="1">
      <c r="B46" s="6" t="s">
        <v>69</v>
      </c>
      <c r="C46" s="13" t="s">
        <v>22</v>
      </c>
      <c r="D46" s="14">
        <v>85.54</v>
      </c>
      <c r="E46" s="15" t="s">
        <v>5</v>
      </c>
      <c r="F46" s="14">
        <v>85.54</v>
      </c>
    </row>
    <row r="47" spans="2:6" ht="15" customHeight="1">
      <c r="B47" s="6" t="s">
        <v>70</v>
      </c>
      <c r="C47" s="13" t="s">
        <v>26</v>
      </c>
      <c r="D47" s="14">
        <v>307.46</v>
      </c>
      <c r="E47" s="15" t="s">
        <v>71</v>
      </c>
      <c r="F47" s="14">
        <v>9223.8</v>
      </c>
    </row>
    <row r="48" spans="2:6" ht="15" customHeight="1">
      <c r="B48" s="6" t="s">
        <v>72</v>
      </c>
      <c r="C48" s="13" t="s">
        <v>6</v>
      </c>
      <c r="D48" s="14">
        <v>322.41</v>
      </c>
      <c r="E48" s="15" t="s">
        <v>8</v>
      </c>
      <c r="F48" s="14">
        <v>644.82</v>
      </c>
    </row>
    <row r="49" spans="2:6" ht="30" customHeight="1">
      <c r="B49" s="6" t="s">
        <v>20</v>
      </c>
      <c r="C49" s="13" t="s">
        <v>17</v>
      </c>
      <c r="D49" s="14">
        <v>2.24</v>
      </c>
      <c r="E49" s="15" t="s">
        <v>51</v>
      </c>
      <c r="F49" s="14">
        <v>35574.36</v>
      </c>
    </row>
    <row r="50" spans="2:6" ht="15" customHeight="1">
      <c r="B50" s="6" t="s">
        <v>73</v>
      </c>
      <c r="C50" s="13" t="s">
        <v>6</v>
      </c>
      <c r="D50" s="14">
        <v>58.3</v>
      </c>
      <c r="E50" s="15" t="s">
        <v>11</v>
      </c>
      <c r="F50" s="14">
        <v>12068.1</v>
      </c>
    </row>
    <row r="51" spans="2:6" ht="15" customHeight="1">
      <c r="B51" s="6" t="s">
        <v>74</v>
      </c>
      <c r="C51" s="13" t="s">
        <v>17</v>
      </c>
      <c r="D51" s="14">
        <v>1</v>
      </c>
      <c r="E51" s="15">
        <v>11792.92</v>
      </c>
      <c r="F51" s="14">
        <v>11792.92</v>
      </c>
    </row>
    <row r="52" spans="2:6" ht="28.5" customHeight="1">
      <c r="B52" s="6" t="s">
        <v>75</v>
      </c>
      <c r="C52" s="13" t="s">
        <v>76</v>
      </c>
      <c r="D52" s="14">
        <v>89.19</v>
      </c>
      <c r="E52" s="15" t="s">
        <v>7</v>
      </c>
      <c r="F52" s="14">
        <v>356.76</v>
      </c>
    </row>
    <row r="53" spans="2:6" ht="15" customHeight="1">
      <c r="B53" s="6" t="s">
        <v>77</v>
      </c>
      <c r="C53" s="13" t="s">
        <v>22</v>
      </c>
      <c r="D53" s="14">
        <v>15882</v>
      </c>
      <c r="E53" s="15" t="s">
        <v>5</v>
      </c>
      <c r="F53" s="14">
        <v>15882</v>
      </c>
    </row>
    <row r="54" spans="2:6" ht="18.75" customHeight="1">
      <c r="B54" s="7" t="s">
        <v>29</v>
      </c>
      <c r="C54" s="5" t="s">
        <v>28</v>
      </c>
      <c r="D54" s="5" t="s">
        <v>28</v>
      </c>
      <c r="E54" s="7"/>
      <c r="F54" s="16">
        <f>SUM(F21:F53)</f>
        <v>469585.0099999999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2021-02-03T10:50:11Z</cp:lastPrinted>
  <dcterms:created xsi:type="dcterms:W3CDTF">2019-02-22T08:39:20Z</dcterms:created>
  <dcterms:modified xsi:type="dcterms:W3CDTF">2021-03-10T08:27:54Z</dcterms:modified>
  <cp:category/>
  <cp:version/>
  <cp:contentType/>
  <cp:contentStatus/>
</cp:coreProperties>
</file>