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<sst xmlns="http://schemas.openxmlformats.org/spreadsheetml/2006/main" count="152" uniqueCount="95">
  <si>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</si>
  <si>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</si>
  <si>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</si>
  <si>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</si>
  <si>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</si>
  <si>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</si>
  <si>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</si>
  <si>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</si>
  <si>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Периодическая проверка и чистка вент. каналов и дымоходов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</si>
  <si>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</si>
  <si>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</si>
  <si>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</si>
  <si>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</si>
  <si>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ацетилен, круг, калькуляция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</si>
  <si>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</si>
  <si>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</si>
  <si>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</si>
  <si>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</si>
  <si>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</si>
  <si>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руб./стояк</t>
  </si>
  <si>
    <t>проверка щитовых приборов</t>
  </si>
  <si>
    <t>замена резьбовых соединений на радиаторах, калькуляция №1</t>
  </si>
  <si>
    <t>руб/ уч-к</t>
  </si>
  <si>
    <t>замена фитинга (крана, заглушки) системы отопления на стояке, калькуляция № 2</t>
  </si>
  <si>
    <t>работа машины</t>
  </si>
  <si>
    <t>техническое обслуживание узлов учета тепловой энергии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</si>
  <si>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</si>
  <si>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</si>
  <si>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</si>
  <si>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</si>
  <si>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</si>
  <si>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</si>
  <si>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</si>
  <si>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</si>
  <si>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</si>
  <si>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</si>
  <si>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</si>
  <si>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</si>
  <si>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</si>
  <si>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</si>
  <si>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</si>
  <si>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</si>
  <si>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Набережная, д.17, корп.2</t>
  </si>
  <si>
    <t>установка проушин</t>
  </si>
  <si>
    <t>замена участка магистрали или стояка (без стоимости трубы), калькуляция № 5</t>
  </si>
  <si>
    <t>замена сжима</t>
  </si>
  <si>
    <t>расходы по расчету, учету платы, печати и доставки платежных документов согл.счета</t>
  </si>
  <si>
    <t>слив и заполнение системы отопления</t>
  </si>
  <si>
    <t>сварка резьбовых соединений, калькуляция</t>
  </si>
  <si>
    <t>техническое обслуживание внутридомового газового оборудования</t>
  </si>
  <si>
    <t>Сои (водоснабжение)</t>
  </si>
  <si>
    <t>Сведения о доходах и расходах  ( Стандарт п 9, подпункт "б","в"), за 2020 год</t>
  </si>
  <si>
    <t>Сои (отведение сточных вод)</t>
  </si>
  <si>
    <t>замена приборов отопления в квартирах (радиаторы, полотенцесушители), калькуляция № 8</t>
  </si>
  <si>
    <t>демонтаж пробковых предохранителей, пакетных выключателей</t>
  </si>
  <si>
    <t>замена автомата 100А</t>
  </si>
  <si>
    <t>демонтаж пакетного выключателя</t>
  </si>
  <si>
    <t>замена автомата 25А</t>
  </si>
  <si>
    <t>установка доски объявлений</t>
  </si>
  <si>
    <t>ремонт кровли изопластом с просушкой газовым баллоном</t>
  </si>
  <si>
    <t>установка пружины на дверь</t>
  </si>
  <si>
    <t>установка навесного замка универсал.</t>
  </si>
  <si>
    <t>очистка кровли , тех.этажа от мусора (плотники)</t>
  </si>
  <si>
    <t>установка/замена дин-рейки</t>
  </si>
  <si>
    <t>осмотр электрощитов МКД</t>
  </si>
  <si>
    <t>материалы согл.накладной</t>
  </si>
  <si>
    <t>С О И водоснабжение</t>
  </si>
  <si>
    <t>демонтаж электрощитов</t>
  </si>
  <si>
    <t>замена электрического счетчика общедомового учета</t>
  </si>
  <si>
    <t>слив(68,44) и заполнение(109,50) системы отопления, калькуляция</t>
  </si>
  <si>
    <t>обработка подвала от грызунов</t>
  </si>
  <si>
    <t>ремонт люка выхода на крышу</t>
  </si>
  <si>
    <t>техническое диагностирование внутридомового газового оборудования, акт 6 от 27.03.2020 г.</t>
  </si>
  <si>
    <t>руб/квартира</t>
  </si>
  <si>
    <t>ремонт системы ЦО, смета</t>
  </si>
  <si>
    <t>осмотр щитов ВРУ</t>
  </si>
  <si>
    <t>устранение засора канализации</t>
  </si>
  <si>
    <t>руб/м п</t>
  </si>
  <si>
    <t>замена крана по стояку ГВС, 2шт, замена муфты по канализационному стояку, 1шт, подвал, смета</t>
  </si>
  <si>
    <t>герметизация межпанельных швов, кв.1, акт 27 от 10.06.2020 г.</t>
  </si>
  <si>
    <t>герметизация межпанельных швов, кв.6, акт 28 от 11.06.2020 г.</t>
  </si>
  <si>
    <t>герметизация межпанельных швов, кв.41, акт 29 от 12.06.2020 г.</t>
  </si>
  <si>
    <t>герметизация межпанельных швов, кв.59, акт 30 от 12.06.2020 г.</t>
  </si>
  <si>
    <t>герметизация межпанельных швов, кв.14, акт 32 от 12.06.2020 г.</t>
  </si>
  <si>
    <t>закрепление решеток на чердачных продухах</t>
  </si>
  <si>
    <t>поверка манометры технические, акт 1014 от 30.07.2020 г.</t>
  </si>
  <si>
    <t>герметизация межпанельных швов, кв.11, акт 71 от 03.08.2020 г.</t>
  </si>
  <si>
    <t>герметизация межпанелных швов и стен, кв.18, акт 72 от 03.08.2020 г.</t>
  </si>
  <si>
    <t>автовышка/установка решеток на тех. этаже, акт 1306 от 12.08.2020 г.</t>
  </si>
  <si>
    <t>отведение сточных вод СОИ</t>
  </si>
  <si>
    <t>замена стояка ГВС, кв.41, смета</t>
  </si>
  <si>
    <t>Демонтаж, монтаж манометров, теплоузел, 4 шт, смета</t>
  </si>
  <si>
    <t>песок природный строительный(для подсыпки дворовой территории)</t>
  </si>
  <si>
    <t>руб./подъезд</t>
  </si>
  <si>
    <t>дезинсекция подвальнного помещения, акт 1392 от 07.09.2020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</si>
</sst>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3" customWidth="1"/>
    <col min="2" max="2" width="59.28125" style="3" customWidth="1"/>
    <col min="3" max="3" width="14.00390625" style="3" customWidth="1"/>
    <col min="4" max="4" width="13.140625" style="3" customWidth="1"/>
    <col min="5" max="5" width="13.421875" style="3" customWidth="1"/>
    <col min="6" max="6" width="12.5742187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1" t="s">
        <v>51</v>
      </c>
    </row>
    <row r="3" ht="15">
      <c r="B3" s="3" t="s">
        <v>42</v>
      </c>
    </row>
    <row r="5" spans="2:6" ht="15">
      <c r="B5" s="17" t="s">
        <v>29</v>
      </c>
      <c r="C5" s="17" t="s">
        <v>30</v>
      </c>
      <c r="D5" s="17" t="s">
        <v>31</v>
      </c>
      <c r="E5" s="17" t="s">
        <v>32</v>
      </c>
      <c r="F5" s="20" t="s">
        <v>33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4" t="s">
        <v>34</v>
      </c>
      <c r="C8" s="4">
        <v>261332.76</v>
      </c>
      <c r="D8" s="4">
        <v>253054.34</v>
      </c>
      <c r="E8" s="4">
        <v>241498.98</v>
      </c>
      <c r="F8" s="5">
        <f aca="true" t="shared" si="0" ref="F8:F17">D8-E8</f>
        <v>11555.359999999986</v>
      </c>
    </row>
    <row r="9" spans="2:6" ht="15">
      <c r="B9" s="4" t="s">
        <v>35</v>
      </c>
      <c r="C9" s="4">
        <v>272854.08</v>
      </c>
      <c r="D9" s="4">
        <v>264143.53</v>
      </c>
      <c r="E9" s="4">
        <v>215105.9</v>
      </c>
      <c r="F9" s="5">
        <f t="shared" si="0"/>
        <v>49037.630000000034</v>
      </c>
    </row>
    <row r="10" spans="2:6" ht="15">
      <c r="B10" s="4" t="s">
        <v>17</v>
      </c>
      <c r="C10" s="4">
        <v>249132.44</v>
      </c>
      <c r="D10" s="4">
        <v>244360.54</v>
      </c>
      <c r="E10" s="4">
        <v>152967.93</v>
      </c>
      <c r="F10" s="5">
        <f t="shared" si="0"/>
        <v>91392.61000000002</v>
      </c>
    </row>
    <row r="11" spans="2:6" ht="15">
      <c r="B11" s="4" t="s">
        <v>36</v>
      </c>
      <c r="C11" s="4">
        <v>108932.08</v>
      </c>
      <c r="D11" s="4">
        <v>105395.01</v>
      </c>
      <c r="E11" s="4">
        <v>108932.08</v>
      </c>
      <c r="F11" s="5">
        <f t="shared" si="0"/>
        <v>-3537.070000000007</v>
      </c>
    </row>
    <row r="12" spans="2:6" ht="15">
      <c r="B12" s="4" t="s">
        <v>37</v>
      </c>
      <c r="C12" s="4"/>
      <c r="D12" s="4">
        <v>5283.73</v>
      </c>
      <c r="E12" s="4"/>
      <c r="F12" s="5">
        <f t="shared" si="0"/>
        <v>5283.73</v>
      </c>
    </row>
    <row r="13" spans="2:6" ht="15">
      <c r="B13" s="4" t="s">
        <v>38</v>
      </c>
      <c r="C13" s="4">
        <v>36659.84</v>
      </c>
      <c r="D13" s="4">
        <v>35488.63</v>
      </c>
      <c r="E13" s="4">
        <v>26771.42</v>
      </c>
      <c r="F13" s="5">
        <f t="shared" si="0"/>
        <v>8717.21</v>
      </c>
    </row>
    <row r="14" spans="2:6" ht="15">
      <c r="B14" s="4" t="s">
        <v>39</v>
      </c>
      <c r="C14" s="4">
        <v>11521.68</v>
      </c>
      <c r="D14" s="4">
        <v>10977.16</v>
      </c>
      <c r="E14" s="4">
        <v>25093</v>
      </c>
      <c r="F14" s="5">
        <f t="shared" si="0"/>
        <v>-14115.84</v>
      </c>
    </row>
    <row r="15" spans="2:6" ht="15">
      <c r="B15" s="4" t="s">
        <v>40</v>
      </c>
      <c r="C15" s="4">
        <v>40833.24</v>
      </c>
      <c r="D15" s="4">
        <v>40048.24</v>
      </c>
      <c r="E15" s="4">
        <v>25950.4</v>
      </c>
      <c r="F15" s="5">
        <f t="shared" si="0"/>
        <v>14097.839999999997</v>
      </c>
    </row>
    <row r="16" spans="2:6" ht="15">
      <c r="B16" s="4" t="s">
        <v>50</v>
      </c>
      <c r="C16" s="4">
        <v>6180.48</v>
      </c>
      <c r="D16" s="4">
        <v>5949.35</v>
      </c>
      <c r="E16" s="4">
        <v>28799.25</v>
      </c>
      <c r="F16" s="5">
        <f t="shared" si="0"/>
        <v>-22849.9</v>
      </c>
    </row>
    <row r="17" spans="2:6" ht="15">
      <c r="B17" s="11" t="s">
        <v>52</v>
      </c>
      <c r="C17" s="4">
        <v>2818.07</v>
      </c>
      <c r="D17" s="4">
        <v>2087.84</v>
      </c>
      <c r="E17" s="4">
        <v>13432.87</v>
      </c>
      <c r="F17" s="5">
        <f t="shared" si="0"/>
        <v>-11345.03</v>
      </c>
    </row>
    <row r="18" spans="2:6" ht="15">
      <c r="B18" s="4" t="s">
        <v>41</v>
      </c>
      <c r="C18" s="4">
        <f>SUM(C8:C17)</f>
        <v>990264.6699999999</v>
      </c>
      <c r="D18" s="4">
        <f>SUM(D8:D17)</f>
        <v>966788.37</v>
      </c>
      <c r="E18" s="4">
        <f>SUM(E8:E17)</f>
        <v>838551.8300000001</v>
      </c>
      <c r="F18" s="4">
        <f>SUM(F8:F17)</f>
        <v>128236.54000000004</v>
      </c>
    </row>
    <row r="21" spans="2:6" ht="15">
      <c r="B21" s="6" t="s">
        <v>0</v>
      </c>
      <c r="C21" s="7" t="s">
        <v>1</v>
      </c>
      <c r="D21" s="8" t="s">
        <v>2</v>
      </c>
      <c r="E21" s="6" t="s">
        <v>3</v>
      </c>
      <c r="F21" s="9" t="s">
        <v>4</v>
      </c>
    </row>
    <row r="22" spans="2:6" ht="30.75" customHeight="1">
      <c r="B22" s="12" t="s">
        <v>8</v>
      </c>
      <c r="C22" s="10" t="s">
        <v>5</v>
      </c>
      <c r="D22" s="13">
        <v>58.3</v>
      </c>
      <c r="E22" s="16">
        <v>120</v>
      </c>
      <c r="F22" s="13">
        <v>6996</v>
      </c>
    </row>
    <row r="23" spans="2:6" ht="30" customHeight="1">
      <c r="B23" s="12" t="s">
        <v>10</v>
      </c>
      <c r="C23" s="10" t="s">
        <v>11</v>
      </c>
      <c r="D23" s="13">
        <v>1.17</v>
      </c>
      <c r="E23" s="16">
        <v>34262.88</v>
      </c>
      <c r="F23" s="13">
        <v>40087.56</v>
      </c>
    </row>
    <row r="24" spans="2:6" ht="15" customHeight="1">
      <c r="B24" s="12" t="s">
        <v>15</v>
      </c>
      <c r="C24" s="10" t="s">
        <v>16</v>
      </c>
      <c r="D24" s="13">
        <v>1</v>
      </c>
      <c r="E24" s="16">
        <v>26771.42</v>
      </c>
      <c r="F24" s="13">
        <v>26771.42</v>
      </c>
    </row>
    <row r="25" spans="2:6" ht="15" customHeight="1">
      <c r="B25" s="12" t="s">
        <v>21</v>
      </c>
      <c r="C25" s="10" t="s">
        <v>22</v>
      </c>
      <c r="D25" s="13">
        <v>1781.15</v>
      </c>
      <c r="E25" s="16">
        <v>1</v>
      </c>
      <c r="F25" s="13">
        <v>1781.15</v>
      </c>
    </row>
    <row r="26" spans="2:6" ht="34.5" customHeight="1">
      <c r="B26" s="12" t="s">
        <v>23</v>
      </c>
      <c r="C26" s="10" t="s">
        <v>22</v>
      </c>
      <c r="D26" s="13">
        <v>1420.25</v>
      </c>
      <c r="E26" s="16">
        <v>1</v>
      </c>
      <c r="F26" s="13">
        <v>1420.25</v>
      </c>
    </row>
    <row r="27" spans="2:6" ht="30" customHeight="1">
      <c r="B27" s="12" t="s">
        <v>44</v>
      </c>
      <c r="C27" s="10" t="s">
        <v>22</v>
      </c>
      <c r="D27" s="13">
        <v>2248.51</v>
      </c>
      <c r="E27" s="16">
        <v>4</v>
      </c>
      <c r="F27" s="13">
        <v>8994.04</v>
      </c>
    </row>
    <row r="28" spans="2:6" ht="30" customHeight="1">
      <c r="B28" s="12" t="s">
        <v>53</v>
      </c>
      <c r="C28" s="10" t="s">
        <v>22</v>
      </c>
      <c r="D28" s="13">
        <v>1643.92</v>
      </c>
      <c r="E28" s="16">
        <v>1</v>
      </c>
      <c r="F28" s="13">
        <v>1643.92</v>
      </c>
    </row>
    <row r="29" spans="2:6" ht="31.5" customHeight="1">
      <c r="B29" s="12" t="s">
        <v>54</v>
      </c>
      <c r="C29" s="10" t="s">
        <v>5</v>
      </c>
      <c r="D29" s="13">
        <v>167.2</v>
      </c>
      <c r="E29" s="16">
        <v>1</v>
      </c>
      <c r="F29" s="13">
        <v>167.2</v>
      </c>
    </row>
    <row r="30" spans="2:6" ht="15" customHeight="1">
      <c r="B30" s="12" t="s">
        <v>25</v>
      </c>
      <c r="C30" s="10" t="s">
        <v>5</v>
      </c>
      <c r="D30" s="13">
        <v>2078.2</v>
      </c>
      <c r="E30" s="16">
        <v>12</v>
      </c>
      <c r="F30" s="13">
        <v>24938.4</v>
      </c>
    </row>
    <row r="31" spans="2:6" ht="15" customHeight="1">
      <c r="B31" s="12" t="s">
        <v>14</v>
      </c>
      <c r="C31" s="10" t="s">
        <v>26</v>
      </c>
      <c r="D31" s="13">
        <v>2.13</v>
      </c>
      <c r="E31" s="16">
        <v>25833</v>
      </c>
      <c r="F31" s="13">
        <v>55024.32</v>
      </c>
    </row>
    <row r="32" spans="2:6" ht="18.75" customHeight="1">
      <c r="B32" s="12" t="s">
        <v>55</v>
      </c>
      <c r="C32" s="10" t="s">
        <v>5</v>
      </c>
      <c r="D32" s="13">
        <v>2442.17</v>
      </c>
      <c r="E32" s="16">
        <v>1</v>
      </c>
      <c r="F32" s="13">
        <v>2442.17</v>
      </c>
    </row>
    <row r="33" spans="2:6" ht="29.25" customHeight="1">
      <c r="B33" s="12" t="s">
        <v>46</v>
      </c>
      <c r="C33" s="10" t="s">
        <v>6</v>
      </c>
      <c r="D33" s="13">
        <v>0.02</v>
      </c>
      <c r="E33" s="16">
        <v>990264.67</v>
      </c>
      <c r="F33" s="13">
        <v>19805.28</v>
      </c>
    </row>
    <row r="34" spans="2:6" ht="18" customHeight="1">
      <c r="B34" s="12" t="s">
        <v>43</v>
      </c>
      <c r="C34" s="10" t="s">
        <v>5</v>
      </c>
      <c r="D34" s="13">
        <v>242</v>
      </c>
      <c r="E34" s="16">
        <v>2</v>
      </c>
      <c r="F34" s="13">
        <v>484</v>
      </c>
    </row>
    <row r="35" spans="2:6" ht="15" customHeight="1">
      <c r="B35" s="12" t="s">
        <v>56</v>
      </c>
      <c r="C35" s="10" t="s">
        <v>5</v>
      </c>
      <c r="D35" s="13">
        <v>238.11</v>
      </c>
      <c r="E35" s="16">
        <v>1</v>
      </c>
      <c r="F35" s="13">
        <v>238.11</v>
      </c>
    </row>
    <row r="36" spans="2:6" ht="15" customHeight="1">
      <c r="B36" s="12" t="s">
        <v>57</v>
      </c>
      <c r="C36" s="10" t="s">
        <v>5</v>
      </c>
      <c r="D36" s="13">
        <v>463.01</v>
      </c>
      <c r="E36" s="16">
        <v>2</v>
      </c>
      <c r="F36" s="13">
        <v>926.02</v>
      </c>
    </row>
    <row r="37" spans="2:6" ht="15" customHeight="1">
      <c r="B37" s="12" t="s">
        <v>47</v>
      </c>
      <c r="C37" s="10" t="s">
        <v>22</v>
      </c>
      <c r="D37" s="13">
        <v>-136.88</v>
      </c>
      <c r="E37" s="16">
        <v>1</v>
      </c>
      <c r="F37" s="13">
        <v>-136.88</v>
      </c>
    </row>
    <row r="38" spans="2:6" ht="15" customHeight="1">
      <c r="B38" s="12" t="s">
        <v>24</v>
      </c>
      <c r="C38" s="10" t="s">
        <v>7</v>
      </c>
      <c r="D38" s="13">
        <v>-825.53</v>
      </c>
      <c r="E38" s="16">
        <v>2</v>
      </c>
      <c r="F38" s="13">
        <v>-1651.06</v>
      </c>
    </row>
    <row r="39" spans="2:6" ht="15" customHeight="1">
      <c r="B39" s="12" t="s">
        <v>48</v>
      </c>
      <c r="C39" s="10" t="s">
        <v>7</v>
      </c>
      <c r="D39" s="13">
        <v>-246.38</v>
      </c>
      <c r="E39" s="16">
        <v>1</v>
      </c>
      <c r="F39" s="13">
        <v>-246.38</v>
      </c>
    </row>
    <row r="40" spans="2:6" ht="16.5" customHeight="1">
      <c r="B40" s="12" t="s">
        <v>13</v>
      </c>
      <c r="C40" s="10" t="s">
        <v>5</v>
      </c>
      <c r="D40" s="13">
        <v>-112.93</v>
      </c>
      <c r="E40" s="16">
        <v>1</v>
      </c>
      <c r="F40" s="13">
        <v>-112.93</v>
      </c>
    </row>
    <row r="41" spans="2:6" ht="15" customHeight="1">
      <c r="B41" s="12" t="s">
        <v>58</v>
      </c>
      <c r="C41" s="10" t="s">
        <v>5</v>
      </c>
      <c r="D41" s="13">
        <v>751.2</v>
      </c>
      <c r="E41" s="16">
        <v>4</v>
      </c>
      <c r="F41" s="13">
        <v>3004.8</v>
      </c>
    </row>
    <row r="42" spans="2:6" ht="15" customHeight="1">
      <c r="B42" s="12" t="s">
        <v>12</v>
      </c>
      <c r="C42" s="10" t="s">
        <v>11</v>
      </c>
      <c r="D42" s="13">
        <v>2.08</v>
      </c>
      <c r="E42" s="16">
        <v>52371.2</v>
      </c>
      <c r="F42" s="13">
        <v>108932.08</v>
      </c>
    </row>
    <row r="43" spans="2:6" ht="15" customHeight="1">
      <c r="B43" s="12" t="s">
        <v>17</v>
      </c>
      <c r="C43" s="10" t="s">
        <v>26</v>
      </c>
      <c r="D43" s="13">
        <v>4.82</v>
      </c>
      <c r="E43" s="16">
        <v>30588.09</v>
      </c>
      <c r="F43" s="13">
        <v>147434.6</v>
      </c>
    </row>
    <row r="44" spans="2:6" ht="15" customHeight="1">
      <c r="B44" s="12" t="s">
        <v>59</v>
      </c>
      <c r="C44" s="10" t="s">
        <v>26</v>
      </c>
      <c r="D44" s="13">
        <v>821.39</v>
      </c>
      <c r="E44" s="16">
        <v>8</v>
      </c>
      <c r="F44" s="13">
        <v>6571.12</v>
      </c>
    </row>
    <row r="45" spans="2:6" ht="15" customHeight="1">
      <c r="B45" s="12" t="s">
        <v>9</v>
      </c>
      <c r="C45" s="10" t="s">
        <v>7</v>
      </c>
      <c r="D45" s="13">
        <v>566.31</v>
      </c>
      <c r="E45" s="16">
        <v>5.38</v>
      </c>
      <c r="F45" s="13">
        <v>4320.95</v>
      </c>
    </row>
    <row r="46" spans="2:6" ht="17.25" customHeight="1">
      <c r="B46" s="12" t="s">
        <v>9</v>
      </c>
      <c r="C46" s="10" t="s">
        <v>7</v>
      </c>
      <c r="D46" s="13">
        <v>566.31</v>
      </c>
      <c r="E46" s="16">
        <v>8</v>
      </c>
      <c r="F46" s="13">
        <v>4530.48</v>
      </c>
    </row>
    <row r="47" spans="2:6" ht="18.75" customHeight="1">
      <c r="B47" s="12" t="s">
        <v>60</v>
      </c>
      <c r="C47" s="10" t="s">
        <v>5</v>
      </c>
      <c r="D47" s="13">
        <v>309.01</v>
      </c>
      <c r="E47" s="16">
        <v>1</v>
      </c>
      <c r="F47" s="13">
        <v>309.01</v>
      </c>
    </row>
    <row r="48" spans="2:6" ht="15" customHeight="1">
      <c r="B48" s="12" t="s">
        <v>61</v>
      </c>
      <c r="C48" s="10" t="s">
        <v>5</v>
      </c>
      <c r="D48" s="13">
        <v>648.85</v>
      </c>
      <c r="E48" s="16">
        <v>1</v>
      </c>
      <c r="F48" s="13">
        <v>648.85</v>
      </c>
    </row>
    <row r="49" spans="2:6" ht="15" customHeight="1">
      <c r="B49" s="12" t="s">
        <v>62</v>
      </c>
      <c r="C49" s="10" t="s">
        <v>7</v>
      </c>
      <c r="D49" s="13">
        <v>695.63</v>
      </c>
      <c r="E49" s="16">
        <v>1</v>
      </c>
      <c r="F49" s="13">
        <v>695.63</v>
      </c>
    </row>
    <row r="50" spans="2:6" ht="15" customHeight="1">
      <c r="B50" s="12" t="s">
        <v>18</v>
      </c>
      <c r="C50" s="10" t="s">
        <v>5</v>
      </c>
      <c r="D50" s="13">
        <v>335.13</v>
      </c>
      <c r="E50" s="16">
        <v>1</v>
      </c>
      <c r="F50" s="13">
        <v>335.13</v>
      </c>
    </row>
    <row r="51" spans="2:6" ht="15" customHeight="1">
      <c r="B51" s="12" t="s">
        <v>20</v>
      </c>
      <c r="C51" s="10" t="s">
        <v>5</v>
      </c>
      <c r="D51" s="13">
        <v>360.57</v>
      </c>
      <c r="E51" s="16">
        <v>21</v>
      </c>
      <c r="F51" s="13">
        <v>7571.97</v>
      </c>
    </row>
    <row r="52" spans="2:6" ht="15" customHeight="1">
      <c r="B52" s="12" t="s">
        <v>20</v>
      </c>
      <c r="C52" s="10" t="s">
        <v>27</v>
      </c>
      <c r="D52" s="13">
        <v>360.57</v>
      </c>
      <c r="E52" s="16">
        <v>21</v>
      </c>
      <c r="F52" s="13">
        <v>7571.97</v>
      </c>
    </row>
    <row r="53" spans="2:6" ht="15" customHeight="1">
      <c r="B53" s="12" t="s">
        <v>45</v>
      </c>
      <c r="C53" s="10" t="s">
        <v>5</v>
      </c>
      <c r="D53" s="13">
        <v>151.58</v>
      </c>
      <c r="E53" s="16">
        <v>1</v>
      </c>
      <c r="F53" s="13">
        <v>151.58</v>
      </c>
    </row>
    <row r="54" spans="2:6" ht="15" customHeight="1">
      <c r="B54" s="12" t="s">
        <v>63</v>
      </c>
      <c r="C54" s="10" t="s">
        <v>5</v>
      </c>
      <c r="D54" s="13">
        <v>259.73</v>
      </c>
      <c r="E54" s="16">
        <v>2</v>
      </c>
      <c r="F54" s="13">
        <v>519.46</v>
      </c>
    </row>
    <row r="55" spans="2:6" ht="15" customHeight="1">
      <c r="B55" s="12" t="s">
        <v>64</v>
      </c>
      <c r="C55" s="10" t="s">
        <v>16</v>
      </c>
      <c r="D55" s="13">
        <v>49.09</v>
      </c>
      <c r="E55" s="16">
        <v>4</v>
      </c>
      <c r="F55" s="13">
        <v>981.8</v>
      </c>
    </row>
    <row r="56" spans="2:6" ht="15" customHeight="1">
      <c r="B56" s="12" t="s">
        <v>65</v>
      </c>
      <c r="C56" s="10" t="s">
        <v>16</v>
      </c>
      <c r="D56" s="13">
        <v>1</v>
      </c>
      <c r="E56" s="16">
        <v>3703</v>
      </c>
      <c r="F56" s="13">
        <v>3703</v>
      </c>
    </row>
    <row r="57" spans="2:6" ht="15" customHeight="1">
      <c r="B57" s="12" t="s">
        <v>66</v>
      </c>
      <c r="C57" s="10" t="s">
        <v>16</v>
      </c>
      <c r="D57" s="13">
        <v>1</v>
      </c>
      <c r="E57" s="16">
        <v>28799.25</v>
      </c>
      <c r="F57" s="13">
        <v>28799.25</v>
      </c>
    </row>
    <row r="58" spans="2:6" ht="15">
      <c r="B58" s="12" t="s">
        <v>67</v>
      </c>
      <c r="C58" s="10" t="s">
        <v>7</v>
      </c>
      <c r="D58" s="13">
        <v>420.59</v>
      </c>
      <c r="E58" s="16">
        <v>2</v>
      </c>
      <c r="F58" s="13">
        <v>841.18</v>
      </c>
    </row>
    <row r="59" spans="2:6" ht="15" customHeight="1">
      <c r="B59" s="12" t="s">
        <v>68</v>
      </c>
      <c r="C59" s="10" t="s">
        <v>5</v>
      </c>
      <c r="D59" s="13">
        <v>8033.09</v>
      </c>
      <c r="E59" s="16">
        <v>1</v>
      </c>
      <c r="F59" s="13">
        <v>8033.09</v>
      </c>
    </row>
    <row r="60" spans="2:6" ht="15" customHeight="1">
      <c r="B60" s="12" t="s">
        <v>69</v>
      </c>
      <c r="C60" s="10" t="s">
        <v>22</v>
      </c>
      <c r="D60" s="13">
        <v>-177.94</v>
      </c>
      <c r="E60" s="16">
        <v>1</v>
      </c>
      <c r="F60" s="13">
        <v>-177.94</v>
      </c>
    </row>
    <row r="61" spans="2:6" ht="15" customHeight="1">
      <c r="B61" s="12" t="s">
        <v>49</v>
      </c>
      <c r="C61" s="10" t="s">
        <v>19</v>
      </c>
      <c r="D61" s="13">
        <v>487</v>
      </c>
      <c r="E61" s="16">
        <v>16</v>
      </c>
      <c r="F61" s="13">
        <v>7792</v>
      </c>
    </row>
    <row r="62" spans="2:6" ht="15" customHeight="1">
      <c r="B62" s="12" t="s">
        <v>70</v>
      </c>
      <c r="C62" s="10" t="s">
        <v>7</v>
      </c>
      <c r="D62" s="13">
        <v>521.81</v>
      </c>
      <c r="E62" s="16">
        <v>1</v>
      </c>
      <c r="F62" s="13">
        <v>521.81</v>
      </c>
    </row>
    <row r="63" spans="2:6" ht="15" customHeight="1">
      <c r="B63" s="12" t="s">
        <v>71</v>
      </c>
      <c r="C63" s="10" t="s">
        <v>7</v>
      </c>
      <c r="D63" s="13">
        <v>594.63</v>
      </c>
      <c r="E63" s="16">
        <v>1</v>
      </c>
      <c r="F63" s="13">
        <v>594.63</v>
      </c>
    </row>
    <row r="64" spans="2:6" ht="15" customHeight="1">
      <c r="B64" s="12" t="s">
        <v>72</v>
      </c>
      <c r="C64" s="10" t="s">
        <v>73</v>
      </c>
      <c r="D64" s="13">
        <v>219</v>
      </c>
      <c r="E64" s="16">
        <v>79</v>
      </c>
      <c r="F64" s="13">
        <v>17301</v>
      </c>
    </row>
    <row r="65" spans="2:6" ht="15" customHeight="1">
      <c r="B65" s="12" t="s">
        <v>74</v>
      </c>
      <c r="C65" s="10" t="s">
        <v>16</v>
      </c>
      <c r="D65" s="13">
        <v>17364</v>
      </c>
      <c r="E65" s="16">
        <v>1</v>
      </c>
      <c r="F65" s="13">
        <v>17364</v>
      </c>
    </row>
    <row r="66" spans="2:6" ht="18.75" customHeight="1">
      <c r="B66" s="12" t="s">
        <v>75</v>
      </c>
      <c r="C66" s="10" t="s">
        <v>16</v>
      </c>
      <c r="D66" s="13">
        <v>85.54</v>
      </c>
      <c r="E66" s="16">
        <v>1</v>
      </c>
      <c r="F66" s="13">
        <v>85.54</v>
      </c>
    </row>
    <row r="67" spans="2:6" ht="15" customHeight="1">
      <c r="B67" s="12" t="s">
        <v>76</v>
      </c>
      <c r="C67" s="10" t="s">
        <v>77</v>
      </c>
      <c r="D67" s="13">
        <v>307.46</v>
      </c>
      <c r="E67" s="16">
        <v>180</v>
      </c>
      <c r="F67" s="13">
        <v>55342.8</v>
      </c>
    </row>
    <row r="68" spans="2:6" ht="15" customHeight="1">
      <c r="B68" s="12" t="s">
        <v>14</v>
      </c>
      <c r="C68" s="10" t="s">
        <v>11</v>
      </c>
      <c r="D68" s="13">
        <v>2.24</v>
      </c>
      <c r="E68" s="16">
        <v>25833</v>
      </c>
      <c r="F68" s="13">
        <v>57865.92</v>
      </c>
    </row>
    <row r="69" spans="2:6" ht="15" customHeight="1">
      <c r="B69" s="12" t="s">
        <v>78</v>
      </c>
      <c r="C69" s="10" t="s">
        <v>16</v>
      </c>
      <c r="D69" s="13">
        <v>3895</v>
      </c>
      <c r="E69" s="16">
        <v>1</v>
      </c>
      <c r="F69" s="13">
        <v>3895</v>
      </c>
    </row>
    <row r="70" spans="2:6" ht="15" customHeight="1">
      <c r="B70" s="12" t="s">
        <v>79</v>
      </c>
      <c r="C70" s="10" t="s">
        <v>73</v>
      </c>
      <c r="D70" s="13">
        <v>8941</v>
      </c>
      <c r="E70" s="16">
        <v>1</v>
      </c>
      <c r="F70" s="13">
        <v>8941</v>
      </c>
    </row>
    <row r="71" spans="2:6" ht="15" customHeight="1">
      <c r="B71" s="12" t="s">
        <v>80</v>
      </c>
      <c r="C71" s="10" t="s">
        <v>73</v>
      </c>
      <c r="D71" s="13">
        <v>15838</v>
      </c>
      <c r="E71" s="16">
        <v>1</v>
      </c>
      <c r="F71" s="13">
        <v>15838</v>
      </c>
    </row>
    <row r="72" spans="2:6" ht="15" customHeight="1">
      <c r="B72" s="12" t="s">
        <v>81</v>
      </c>
      <c r="C72" s="10" t="s">
        <v>73</v>
      </c>
      <c r="D72" s="13">
        <v>23203</v>
      </c>
      <c r="E72" s="16">
        <v>1</v>
      </c>
      <c r="F72" s="13">
        <v>23203</v>
      </c>
    </row>
    <row r="73" spans="2:6" ht="15" customHeight="1">
      <c r="B73" s="12" t="s">
        <v>82</v>
      </c>
      <c r="C73" s="10" t="s">
        <v>73</v>
      </c>
      <c r="D73" s="13">
        <v>10883</v>
      </c>
      <c r="E73" s="16">
        <v>1</v>
      </c>
      <c r="F73" s="13">
        <v>10883</v>
      </c>
    </row>
    <row r="74" spans="2:6" ht="15" customHeight="1">
      <c r="B74" s="12" t="s">
        <v>83</v>
      </c>
      <c r="C74" s="10" t="s">
        <v>73</v>
      </c>
      <c r="D74" s="13">
        <v>5545</v>
      </c>
      <c r="E74" s="16">
        <v>1</v>
      </c>
      <c r="F74" s="13">
        <v>5545</v>
      </c>
    </row>
    <row r="75" spans="2:6" ht="15" customHeight="1">
      <c r="B75" s="12" t="s">
        <v>84</v>
      </c>
      <c r="C75" s="10" t="s">
        <v>7</v>
      </c>
      <c r="D75" s="13">
        <v>986.7</v>
      </c>
      <c r="E75" s="16">
        <v>7</v>
      </c>
      <c r="F75" s="13">
        <v>6906.9</v>
      </c>
    </row>
    <row r="76" spans="2:6" ht="15" customHeight="1">
      <c r="B76" s="12" t="s">
        <v>85</v>
      </c>
      <c r="C76" s="10" t="s">
        <v>5</v>
      </c>
      <c r="D76" s="13">
        <v>253</v>
      </c>
      <c r="E76" s="16">
        <v>4</v>
      </c>
      <c r="F76" s="13">
        <v>1012</v>
      </c>
    </row>
    <row r="77" spans="2:6" ht="15" customHeight="1">
      <c r="B77" s="12" t="s">
        <v>86</v>
      </c>
      <c r="C77" s="10" t="s">
        <v>73</v>
      </c>
      <c r="D77" s="13">
        <v>10813</v>
      </c>
      <c r="E77" s="16">
        <v>1</v>
      </c>
      <c r="F77" s="13">
        <v>10813</v>
      </c>
    </row>
    <row r="78" spans="2:6" ht="30">
      <c r="B78" s="12" t="s">
        <v>87</v>
      </c>
      <c r="C78" s="10" t="s">
        <v>73</v>
      </c>
      <c r="D78" s="13">
        <v>16413</v>
      </c>
      <c r="E78" s="16">
        <v>1</v>
      </c>
      <c r="F78" s="13">
        <v>16413</v>
      </c>
    </row>
    <row r="79" spans="2:6" ht="30">
      <c r="B79" s="12" t="s">
        <v>88</v>
      </c>
      <c r="C79" s="10" t="s">
        <v>16</v>
      </c>
      <c r="D79" s="13">
        <v>17500</v>
      </c>
      <c r="E79" s="16">
        <v>1</v>
      </c>
      <c r="F79" s="13">
        <v>17500</v>
      </c>
    </row>
    <row r="80" spans="2:6" ht="15">
      <c r="B80" s="12" t="s">
        <v>89</v>
      </c>
      <c r="C80" s="10" t="s">
        <v>11</v>
      </c>
      <c r="D80" s="13">
        <v>1</v>
      </c>
      <c r="E80" s="16">
        <v>13432.87</v>
      </c>
      <c r="F80" s="13">
        <v>13432.87</v>
      </c>
    </row>
    <row r="81" spans="2:6" ht="15" customHeight="1">
      <c r="B81" s="12" t="s">
        <v>90</v>
      </c>
      <c r="C81" s="10" t="s">
        <v>73</v>
      </c>
      <c r="D81" s="13">
        <v>18183</v>
      </c>
      <c r="E81" s="16">
        <v>1</v>
      </c>
      <c r="F81" s="13">
        <v>18183</v>
      </c>
    </row>
    <row r="82" spans="2:6" ht="15">
      <c r="B82" s="12" t="s">
        <v>91</v>
      </c>
      <c r="C82" s="10" t="s">
        <v>16</v>
      </c>
      <c r="D82" s="13">
        <v>787</v>
      </c>
      <c r="E82" s="16">
        <v>1</v>
      </c>
      <c r="F82" s="13">
        <v>787</v>
      </c>
    </row>
    <row r="83" spans="2:6" ht="30">
      <c r="B83" s="12" t="s">
        <v>92</v>
      </c>
      <c r="C83" s="10" t="s">
        <v>93</v>
      </c>
      <c r="D83" s="13">
        <v>89.19</v>
      </c>
      <c r="E83" s="16">
        <v>4</v>
      </c>
      <c r="F83" s="13">
        <v>356.76</v>
      </c>
    </row>
    <row r="84" spans="2:6" ht="17.25" customHeight="1">
      <c r="B84" s="12" t="s">
        <v>94</v>
      </c>
      <c r="C84" s="10" t="s">
        <v>11</v>
      </c>
      <c r="D84" s="13">
        <v>4</v>
      </c>
      <c r="E84" s="16">
        <v>906</v>
      </c>
      <c r="F84" s="13">
        <v>3624</v>
      </c>
    </row>
    <row r="85" spans="2:6" ht="15">
      <c r="B85" s="14" t="s">
        <v>28</v>
      </c>
      <c r="C85" s="7" t="s">
        <v>27</v>
      </c>
      <c r="D85" s="7" t="s">
        <v>27</v>
      </c>
      <c r="E85" s="14"/>
      <c r="F85" s="15">
        <f>SUM(F22:F84)</f>
        <v>838551.8300000002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2021-02-08T08:45:25Z</cp:lastPrinted>
  <dcterms:created xsi:type="dcterms:W3CDTF">2019-02-22T08:50:13Z</dcterms:created>
  <dcterms:modified xsi:type="dcterms:W3CDTF">2021-03-10T08:31:33Z</dcterms:modified>
  <cp:category/>
  <cp:version/>
  <cp:contentType/>
  <cp:contentStatus/>
</cp:coreProperties>
</file>