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<sst xmlns="http://schemas.openxmlformats.org/spreadsheetml/2006/main" count="148" uniqueCount="96">
  <si>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</si>
  <si>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</si>
  <si>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</si>
  <si>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</si>
  <si>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</si>
  <si>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</si>
  <si>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</si>
  <si>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</si>
  <si>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</si>
  <si>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подготовительные работы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</si>
  <si>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</si>
  <si>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</si>
  <si>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</si>
  <si>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</si>
  <si>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</si>
  <si>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</si>
  <si>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</si>
  <si>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</si>
  <si>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</si>
  <si>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</si>
  <si>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</si>
  <si>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</si>
  <si>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участка магистрали или стояка (без стоимости трубы), калькуляция № 5</t>
  </si>
  <si>
    <t>устранение засора канализации</t>
  </si>
  <si>
    <t>руб/м п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</si>
  <si>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</si>
  <si>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</si>
  <si>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</si>
  <si>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</si>
  <si>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</si>
  <si>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</si>
  <si>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</si>
  <si>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</si>
  <si>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</si>
  <si>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</si>
  <si>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</si>
  <si>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</si>
  <si>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</si>
  <si>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</si>
  <si>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</si>
  <si>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</si>
  <si>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Ульяновская, д.17</t>
  </si>
  <si>
    <t>обслуживание теплосчетчиков</t>
  </si>
  <si>
    <t>руб/м3</t>
  </si>
  <si>
    <t>установка светильника</t>
  </si>
  <si>
    <t>руб./м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</si>
  <si>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</si>
  <si>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</si>
  <si>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руб./подъезд</t>
  </si>
  <si>
    <t>Сои (водоснабжение)</t>
  </si>
  <si>
    <t>Сведения о доходах и расходах  ( Стандарт п 9, подпункт "б","в"), за 2020 год</t>
  </si>
  <si>
    <t>Сои (отведение сточных вод)</t>
  </si>
  <si>
    <t>изготовление и установка решетки на вент.шахту</t>
  </si>
  <si>
    <t>заделка отверстий цементом</t>
  </si>
  <si>
    <t>замена резьбовых соединений на радиаторах, калькуляция №1</t>
  </si>
  <si>
    <t>замена приборов отопления в квартирах (радиаторы, полотенцесушители), калькуляция № 8</t>
  </si>
  <si>
    <t>ремонт скамейки</t>
  </si>
  <si>
    <t>демонтаж пакетного выключателя</t>
  </si>
  <si>
    <t>замена автомата 25А</t>
  </si>
  <si>
    <t>покраска дверей</t>
  </si>
  <si>
    <t>замена датчика освещения</t>
  </si>
  <si>
    <t>ремонт кровли изопластом с просушкой газовым баллоном</t>
  </si>
  <si>
    <t>установка навесного замка универсал.</t>
  </si>
  <si>
    <t>сварочные работы</t>
  </si>
  <si>
    <t>очистка кровли , тех.этажа от мусора (плотники)</t>
  </si>
  <si>
    <t>смена оконных стекол</t>
  </si>
  <si>
    <t>кирпичная кладка</t>
  </si>
  <si>
    <t>установка ручек на дверцы</t>
  </si>
  <si>
    <t>замена сжима</t>
  </si>
  <si>
    <t>установка розетки</t>
  </si>
  <si>
    <t>установка/замена дин-рейки</t>
  </si>
  <si>
    <t>осмотр электрощитов МКД</t>
  </si>
  <si>
    <t>материалы согл.накладной</t>
  </si>
  <si>
    <t>С О И водоснабжение</t>
  </si>
  <si>
    <t>уборка дворовой территории</t>
  </si>
  <si>
    <t>демонтаж электрощитов</t>
  </si>
  <si>
    <t>ремонт металлической двери в подъезд</t>
  </si>
  <si>
    <t>слив(68,44) и заполнение(109,50) системы отопления, калькуляция</t>
  </si>
  <si>
    <t>обработка подвала от грызунов</t>
  </si>
  <si>
    <t>спил веток, кустарника</t>
  </si>
  <si>
    <t>транспортные расходы, трактор</t>
  </si>
  <si>
    <t>осмотр щитов ВРУ</t>
  </si>
  <si>
    <t>установка жалюзи на продухи</t>
  </si>
  <si>
    <t>замена провода АВВГ 1*4</t>
  </si>
  <si>
    <t>дезинсекция подвальных помещений/эл.4 р</t>
  </si>
  <si>
    <t>замена участка канализационного стояка, 2,5 мп, кв.24, смета</t>
  </si>
  <si>
    <t>ремонт балконного козырька и герметизация межпанельных швов, кв.13, акт 24 от 10.06.2020 г.</t>
  </si>
  <si>
    <t>поверка манометры технические, акт 1014 от 30.07.2020 г.</t>
  </si>
  <si>
    <t>герметизация межжпанельных швов и стен, кв.3,44, акт 44 от 06.07.2020 г.</t>
  </si>
  <si>
    <t>ремонт крыши, кв.12, акт 67 от 27.07.2020 г.</t>
  </si>
  <si>
    <t>Периодическая проверка и чистка вентканалов и дымоходов</t>
  </si>
  <si>
    <t>дезинсекция, акт 734 от 09.07.2020 г.</t>
  </si>
  <si>
    <t>отведение сточных вод СОИ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</si>
  <si>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</si>
  <si>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</si>
  <si>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дезинсекция подвальнного помещения, акт 1392 от 07.09.2020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</si>
</sst>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2" fillId="0" borderId="10" xfId="43" applyFont="1" applyBorder="1" applyAlignment="1" quotePrefix="1">
      <alignment horizontal="right" vertical="center" wrapText="1"/>
      <protection/>
    </xf>
    <xf numFmtId="164" fontId="42" fillId="0" borderId="10" xfId="35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3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9.421875" style="2" customWidth="1"/>
    <col min="3" max="3" width="14.00390625" style="2" customWidth="1"/>
    <col min="4" max="4" width="13.421875" style="2" customWidth="1"/>
    <col min="5" max="5" width="14.28125" style="2" customWidth="1"/>
    <col min="6" max="6" width="13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50</v>
      </c>
    </row>
    <row r="3" ht="15">
      <c r="B3" s="2" t="s">
        <v>41</v>
      </c>
    </row>
    <row r="5" spans="2:6" ht="15">
      <c r="B5" s="16" t="s">
        <v>29</v>
      </c>
      <c r="C5" s="16" t="s">
        <v>30</v>
      </c>
      <c r="D5" s="16" t="s">
        <v>31</v>
      </c>
      <c r="E5" s="16" t="s">
        <v>32</v>
      </c>
      <c r="F5" s="19" t="s">
        <v>33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34</v>
      </c>
      <c r="C8" s="3">
        <v>177999.24</v>
      </c>
      <c r="D8" s="3">
        <v>176085</v>
      </c>
      <c r="E8" s="3">
        <v>186656.06</v>
      </c>
      <c r="F8" s="4">
        <f aca="true" t="shared" si="0" ref="F8:F17">D8-E8</f>
        <v>-10571.059999999998</v>
      </c>
    </row>
    <row r="9" spans="2:6" ht="15">
      <c r="B9" s="3" t="s">
        <v>35</v>
      </c>
      <c r="C9" s="3">
        <v>185847.96</v>
      </c>
      <c r="D9" s="3">
        <v>183880.36</v>
      </c>
      <c r="E9" s="3">
        <v>151906.95</v>
      </c>
      <c r="F9" s="4">
        <f t="shared" si="0"/>
        <v>31973.409999999974</v>
      </c>
    </row>
    <row r="10" spans="2:6" ht="15">
      <c r="B10" s="3" t="s">
        <v>18</v>
      </c>
      <c r="C10" s="3">
        <v>171935.16</v>
      </c>
      <c r="D10" s="3">
        <v>170088.9</v>
      </c>
      <c r="E10" s="3">
        <v>164750.42</v>
      </c>
      <c r="F10" s="4">
        <f t="shared" si="0"/>
        <v>5338.479999999981</v>
      </c>
    </row>
    <row r="11" spans="2:6" ht="15">
      <c r="B11" s="3" t="s">
        <v>36</v>
      </c>
      <c r="C11" s="3">
        <v>74196.12</v>
      </c>
      <c r="D11" s="3">
        <v>73367.37</v>
      </c>
      <c r="E11" s="3">
        <v>74196.12</v>
      </c>
      <c r="F11" s="4">
        <f t="shared" si="0"/>
        <v>-828.75</v>
      </c>
    </row>
    <row r="12" spans="2:6" ht="15">
      <c r="B12" s="3" t="s">
        <v>37</v>
      </c>
      <c r="C12" s="3">
        <v>7707.48</v>
      </c>
      <c r="D12" s="3">
        <v>7511.5</v>
      </c>
      <c r="E12" s="3">
        <v>5844</v>
      </c>
      <c r="F12" s="4">
        <f t="shared" si="0"/>
        <v>1667.5</v>
      </c>
    </row>
    <row r="13" spans="2:6" ht="15">
      <c r="B13" s="3" t="s">
        <v>38</v>
      </c>
      <c r="C13" s="3"/>
      <c r="D13" s="3">
        <v>3144.42</v>
      </c>
      <c r="E13" s="3"/>
      <c r="F13" s="4">
        <f t="shared" si="0"/>
        <v>3144.42</v>
      </c>
    </row>
    <row r="14" spans="2:6" ht="15">
      <c r="B14" s="3" t="s">
        <v>39</v>
      </c>
      <c r="C14" s="3">
        <v>18549</v>
      </c>
      <c r="D14" s="3">
        <v>18345.34</v>
      </c>
      <c r="E14" s="3">
        <v>471.56</v>
      </c>
      <c r="F14" s="4">
        <f t="shared" si="0"/>
        <v>17873.78</v>
      </c>
    </row>
    <row r="15" spans="2:6" ht="15">
      <c r="B15" s="3" t="s">
        <v>42</v>
      </c>
      <c r="C15" s="3">
        <v>28180.2</v>
      </c>
      <c r="D15" s="3">
        <v>27871.03</v>
      </c>
      <c r="E15" s="3">
        <v>25950.4</v>
      </c>
      <c r="F15" s="4">
        <f t="shared" si="0"/>
        <v>1920.6299999999974</v>
      </c>
    </row>
    <row r="16" spans="2:6" ht="15">
      <c r="B16" s="3" t="s">
        <v>49</v>
      </c>
      <c r="C16" s="3">
        <v>5064.36</v>
      </c>
      <c r="D16" s="3">
        <v>4934.37</v>
      </c>
      <c r="E16" s="3">
        <v>28594.65</v>
      </c>
      <c r="F16" s="4">
        <f t="shared" si="0"/>
        <v>-23660.280000000002</v>
      </c>
    </row>
    <row r="17" spans="2:6" ht="15">
      <c r="B17" s="10" t="s">
        <v>51</v>
      </c>
      <c r="C17" s="3">
        <v>2278.45</v>
      </c>
      <c r="D17" s="3">
        <v>1715.74</v>
      </c>
      <c r="E17" s="3">
        <v>8528.69</v>
      </c>
      <c r="F17" s="4">
        <f t="shared" si="0"/>
        <v>-6812.950000000001</v>
      </c>
    </row>
    <row r="18" spans="2:6" ht="15">
      <c r="B18" s="3" t="s">
        <v>40</v>
      </c>
      <c r="C18" s="3">
        <f>SUM(C8:C17)</f>
        <v>671757.9699999999</v>
      </c>
      <c r="D18" s="3">
        <f>SUM(D8:D17)</f>
        <v>666944.03</v>
      </c>
      <c r="E18" s="3">
        <f>SUM(E8:E17)</f>
        <v>646898.8500000001</v>
      </c>
      <c r="F18" s="4">
        <f>SUM(F8:F17)</f>
        <v>20045.17999999995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1" t="s">
        <v>52</v>
      </c>
      <c r="C22" s="9" t="s">
        <v>5</v>
      </c>
      <c r="D22" s="12">
        <v>1671</v>
      </c>
      <c r="E22" s="15">
        <v>4</v>
      </c>
      <c r="F22" s="12">
        <v>6684</v>
      </c>
    </row>
    <row r="23" spans="2:6" ht="31.5" customHeight="1">
      <c r="B23" s="11" t="s">
        <v>12</v>
      </c>
      <c r="C23" s="9" t="s">
        <v>13</v>
      </c>
      <c r="D23" s="12">
        <v>1.17</v>
      </c>
      <c r="E23" s="15">
        <v>23196</v>
      </c>
      <c r="F23" s="12">
        <v>27139.32</v>
      </c>
    </row>
    <row r="24" spans="2:6" ht="15" customHeight="1">
      <c r="B24" s="11" t="s">
        <v>16</v>
      </c>
      <c r="C24" s="9" t="s">
        <v>17</v>
      </c>
      <c r="D24" s="12">
        <v>1</v>
      </c>
      <c r="E24" s="15">
        <v>471.56</v>
      </c>
      <c r="F24" s="12">
        <v>471.56</v>
      </c>
    </row>
    <row r="25" spans="2:6" ht="12.75" customHeight="1">
      <c r="B25" s="11" t="s">
        <v>53</v>
      </c>
      <c r="C25" s="9" t="s">
        <v>43</v>
      </c>
      <c r="D25" s="12">
        <v>23680.76</v>
      </c>
      <c r="E25" s="15">
        <v>0.01</v>
      </c>
      <c r="F25" s="12">
        <v>236.81</v>
      </c>
    </row>
    <row r="26" spans="2:6" ht="15" customHeight="1">
      <c r="B26" s="11" t="s">
        <v>54</v>
      </c>
      <c r="C26" s="9" t="s">
        <v>11</v>
      </c>
      <c r="D26" s="12">
        <v>1781.15</v>
      </c>
      <c r="E26" s="15">
        <v>1</v>
      </c>
      <c r="F26" s="12">
        <v>1781.15</v>
      </c>
    </row>
    <row r="27" spans="2:6" ht="29.25" customHeight="1">
      <c r="B27" s="11" t="s">
        <v>22</v>
      </c>
      <c r="C27" s="9" t="s">
        <v>11</v>
      </c>
      <c r="D27" s="12">
        <v>2248.51</v>
      </c>
      <c r="E27" s="15">
        <v>2</v>
      </c>
      <c r="F27" s="12">
        <v>4497.02</v>
      </c>
    </row>
    <row r="28" spans="2:6" ht="29.25" customHeight="1">
      <c r="B28" s="11" t="s">
        <v>55</v>
      </c>
      <c r="C28" s="9" t="s">
        <v>11</v>
      </c>
      <c r="D28" s="12">
        <v>1643.92</v>
      </c>
      <c r="E28" s="15">
        <v>1</v>
      </c>
      <c r="F28" s="12">
        <v>1643.92</v>
      </c>
    </row>
    <row r="29" spans="2:6" ht="15" customHeight="1">
      <c r="B29" s="11" t="s">
        <v>25</v>
      </c>
      <c r="C29" s="9" t="s">
        <v>5</v>
      </c>
      <c r="D29" s="12">
        <v>2078.2</v>
      </c>
      <c r="E29" s="15">
        <v>12</v>
      </c>
      <c r="F29" s="12">
        <v>24938.4</v>
      </c>
    </row>
    <row r="30" spans="2:6" ht="15" customHeight="1">
      <c r="B30" s="11" t="s">
        <v>15</v>
      </c>
      <c r="C30" s="9" t="s">
        <v>7</v>
      </c>
      <c r="D30" s="12">
        <v>2.13</v>
      </c>
      <c r="E30" s="15">
        <v>17829.6</v>
      </c>
      <c r="F30" s="12">
        <v>37977.06</v>
      </c>
    </row>
    <row r="31" spans="2:6" ht="16.5" customHeight="1">
      <c r="B31" s="11" t="s">
        <v>56</v>
      </c>
      <c r="C31" s="9" t="s">
        <v>5</v>
      </c>
      <c r="D31" s="12">
        <v>445.52</v>
      </c>
      <c r="E31" s="15">
        <v>1</v>
      </c>
      <c r="F31" s="12">
        <v>668.28</v>
      </c>
    </row>
    <row r="32" spans="2:6" ht="29.25" customHeight="1">
      <c r="B32" s="11" t="s">
        <v>46</v>
      </c>
      <c r="C32" s="9" t="s">
        <v>6</v>
      </c>
      <c r="D32" s="12">
        <v>0.02</v>
      </c>
      <c r="E32" s="15">
        <v>671757.97</v>
      </c>
      <c r="F32" s="12">
        <v>13435.16</v>
      </c>
    </row>
    <row r="33" spans="2:6" ht="15.75" customHeight="1">
      <c r="B33" s="11" t="s">
        <v>57</v>
      </c>
      <c r="C33" s="9" t="s">
        <v>5</v>
      </c>
      <c r="D33" s="12">
        <v>238.11</v>
      </c>
      <c r="E33" s="15">
        <v>3</v>
      </c>
      <c r="F33" s="12">
        <v>714.33</v>
      </c>
    </row>
    <row r="34" spans="2:6" ht="15" customHeight="1">
      <c r="B34" s="11" t="s">
        <v>58</v>
      </c>
      <c r="C34" s="9" t="s">
        <v>5</v>
      </c>
      <c r="D34" s="12">
        <v>463.01</v>
      </c>
      <c r="E34" s="15">
        <v>3</v>
      </c>
      <c r="F34" s="12">
        <v>1389.03</v>
      </c>
    </row>
    <row r="35" spans="2:6" ht="15" customHeight="1">
      <c r="B35" s="11" t="s">
        <v>10</v>
      </c>
      <c r="C35" s="9" t="s">
        <v>8</v>
      </c>
      <c r="D35" s="12">
        <v>-825.53</v>
      </c>
      <c r="E35" s="15">
        <v>1</v>
      </c>
      <c r="F35" s="12">
        <v>-825.53</v>
      </c>
    </row>
    <row r="36" spans="2:6" ht="15" customHeight="1">
      <c r="B36" s="11" t="s">
        <v>59</v>
      </c>
      <c r="C36" s="9" t="s">
        <v>7</v>
      </c>
      <c r="D36" s="12">
        <v>373.06</v>
      </c>
      <c r="E36" s="15">
        <v>2.5</v>
      </c>
      <c r="F36" s="12">
        <v>932.65</v>
      </c>
    </row>
    <row r="37" spans="2:6" ht="15" customHeight="1">
      <c r="B37" s="11" t="s">
        <v>60</v>
      </c>
      <c r="C37" s="9" t="s">
        <v>5</v>
      </c>
      <c r="D37" s="12">
        <v>3479.46</v>
      </c>
      <c r="E37" s="15">
        <v>1</v>
      </c>
      <c r="F37" s="12">
        <v>3479.46</v>
      </c>
    </row>
    <row r="38" spans="2:6" ht="17.25" customHeight="1">
      <c r="B38" s="11" t="s">
        <v>14</v>
      </c>
      <c r="C38" s="9" t="s">
        <v>13</v>
      </c>
      <c r="D38" s="12">
        <v>2.08</v>
      </c>
      <c r="E38" s="15">
        <v>35671.2</v>
      </c>
      <c r="F38" s="12">
        <v>74196.12</v>
      </c>
    </row>
    <row r="39" spans="2:6" ht="15.75" customHeight="1">
      <c r="B39" s="11" t="s">
        <v>18</v>
      </c>
      <c r="C39" s="9" t="s">
        <v>7</v>
      </c>
      <c r="D39" s="12">
        <v>4.82</v>
      </c>
      <c r="E39" s="15">
        <v>30588.09</v>
      </c>
      <c r="F39" s="12">
        <v>147434.6</v>
      </c>
    </row>
    <row r="40" spans="2:6" ht="15" customHeight="1">
      <c r="B40" s="11" t="s">
        <v>44</v>
      </c>
      <c r="C40" s="9" t="s">
        <v>5</v>
      </c>
      <c r="D40" s="12">
        <v>566.28</v>
      </c>
      <c r="E40" s="15">
        <v>3</v>
      </c>
      <c r="F40" s="12">
        <v>1698.84</v>
      </c>
    </row>
    <row r="41" spans="2:6" ht="15" customHeight="1">
      <c r="B41" s="11" t="s">
        <v>61</v>
      </c>
      <c r="C41" s="9" t="s">
        <v>7</v>
      </c>
      <c r="D41" s="12">
        <v>821.39</v>
      </c>
      <c r="E41" s="15">
        <v>34.5</v>
      </c>
      <c r="F41" s="12">
        <v>29364.66</v>
      </c>
    </row>
    <row r="42" spans="2:6" ht="15" customHeight="1">
      <c r="B42" s="11" t="s">
        <v>9</v>
      </c>
      <c r="C42" s="9" t="s">
        <v>8</v>
      </c>
      <c r="D42" s="12">
        <v>566.31</v>
      </c>
      <c r="E42" s="15">
        <v>1.29</v>
      </c>
      <c r="F42" s="12">
        <v>730.54</v>
      </c>
    </row>
    <row r="43" spans="2:6" ht="15" customHeight="1">
      <c r="B43" s="11" t="s">
        <v>9</v>
      </c>
      <c r="C43" s="9" t="s">
        <v>8</v>
      </c>
      <c r="D43" s="12">
        <v>566.31</v>
      </c>
      <c r="E43" s="15">
        <v>4</v>
      </c>
      <c r="F43" s="12">
        <v>2265.24</v>
      </c>
    </row>
    <row r="44" spans="2:6" ht="15" customHeight="1">
      <c r="B44" s="11" t="s">
        <v>62</v>
      </c>
      <c r="C44" s="9" t="s">
        <v>5</v>
      </c>
      <c r="D44" s="12">
        <v>648.85</v>
      </c>
      <c r="E44" s="15">
        <v>2</v>
      </c>
      <c r="F44" s="12">
        <v>1297.7</v>
      </c>
    </row>
    <row r="45" spans="2:6" ht="15" customHeight="1">
      <c r="B45" s="11" t="s">
        <v>63</v>
      </c>
      <c r="C45" s="9" t="s">
        <v>8</v>
      </c>
      <c r="D45" s="12">
        <v>624.26</v>
      </c>
      <c r="E45" s="15">
        <v>1.5</v>
      </c>
      <c r="F45" s="12">
        <v>936.39</v>
      </c>
    </row>
    <row r="46" spans="2:6" ht="15" customHeight="1">
      <c r="B46" s="11" t="s">
        <v>64</v>
      </c>
      <c r="C46" s="9" t="s">
        <v>8</v>
      </c>
      <c r="D46" s="12">
        <v>695.63</v>
      </c>
      <c r="E46" s="15">
        <v>7.5</v>
      </c>
      <c r="F46" s="12">
        <v>5217.22</v>
      </c>
    </row>
    <row r="47" spans="2:6" ht="15" customHeight="1">
      <c r="B47" s="11" t="s">
        <v>65</v>
      </c>
      <c r="C47" s="9" t="s">
        <v>13</v>
      </c>
      <c r="D47" s="12">
        <v>728.42</v>
      </c>
      <c r="E47" s="15">
        <v>0.92</v>
      </c>
      <c r="F47" s="12">
        <v>670.15</v>
      </c>
    </row>
    <row r="48" spans="2:6" ht="15" customHeight="1">
      <c r="B48" s="11" t="s">
        <v>19</v>
      </c>
      <c r="C48" s="9" t="s">
        <v>5</v>
      </c>
      <c r="D48" s="12">
        <v>335.13</v>
      </c>
      <c r="E48" s="15">
        <v>14</v>
      </c>
      <c r="F48" s="12">
        <v>4691.82</v>
      </c>
    </row>
    <row r="49" spans="2:6" ht="15" customHeight="1">
      <c r="B49" s="11" t="s">
        <v>66</v>
      </c>
      <c r="C49" s="9" t="s">
        <v>43</v>
      </c>
      <c r="D49" s="12">
        <v>14711.4</v>
      </c>
      <c r="E49" s="15">
        <v>0.1</v>
      </c>
      <c r="F49" s="12">
        <v>1471.14</v>
      </c>
    </row>
    <row r="50" spans="2:6" ht="15" customHeight="1">
      <c r="B50" s="11" t="s">
        <v>67</v>
      </c>
      <c r="C50" s="9" t="s">
        <v>5</v>
      </c>
      <c r="D50" s="12">
        <v>234.62</v>
      </c>
      <c r="E50" s="15">
        <v>1</v>
      </c>
      <c r="F50" s="12">
        <v>234.62</v>
      </c>
    </row>
    <row r="51" spans="2:6" ht="15" customHeight="1">
      <c r="B51" s="11" t="s">
        <v>21</v>
      </c>
      <c r="C51" s="9" t="s">
        <v>5</v>
      </c>
      <c r="D51" s="12">
        <v>360.57</v>
      </c>
      <c r="E51" s="15">
        <v>42</v>
      </c>
      <c r="F51" s="12">
        <v>15143.94</v>
      </c>
    </row>
    <row r="52" spans="2:6" ht="15" customHeight="1">
      <c r="B52" s="11" t="s">
        <v>68</v>
      </c>
      <c r="C52" s="9" t="s">
        <v>5</v>
      </c>
      <c r="D52" s="12">
        <v>151.58</v>
      </c>
      <c r="E52" s="15">
        <v>5</v>
      </c>
      <c r="F52" s="12">
        <v>757.9</v>
      </c>
    </row>
    <row r="53" spans="2:6" ht="15" customHeight="1">
      <c r="B53" s="11" t="s">
        <v>69</v>
      </c>
      <c r="C53" s="9" t="s">
        <v>5</v>
      </c>
      <c r="D53" s="12">
        <v>252.74</v>
      </c>
      <c r="E53" s="15">
        <v>1</v>
      </c>
      <c r="F53" s="12">
        <v>252.74</v>
      </c>
    </row>
    <row r="54" spans="2:6" ht="15.75" customHeight="1">
      <c r="B54" s="11" t="s">
        <v>70</v>
      </c>
      <c r="C54" s="9" t="s">
        <v>5</v>
      </c>
      <c r="D54" s="12">
        <v>259.73</v>
      </c>
      <c r="E54" s="15">
        <v>3</v>
      </c>
      <c r="F54" s="12">
        <v>779.19</v>
      </c>
    </row>
    <row r="55" spans="2:6" ht="15" customHeight="1">
      <c r="B55" s="11" t="s">
        <v>71</v>
      </c>
      <c r="C55" s="9" t="s">
        <v>17</v>
      </c>
      <c r="D55" s="12">
        <v>49.09</v>
      </c>
      <c r="E55" s="15">
        <v>4</v>
      </c>
      <c r="F55" s="12">
        <v>981.8</v>
      </c>
    </row>
    <row r="56" spans="2:6" ht="15" customHeight="1">
      <c r="B56" s="11" t="s">
        <v>72</v>
      </c>
      <c r="C56" s="9" t="s">
        <v>17</v>
      </c>
      <c r="D56" s="12">
        <v>1</v>
      </c>
      <c r="E56" s="15">
        <v>2733</v>
      </c>
      <c r="F56" s="12">
        <v>2733</v>
      </c>
    </row>
    <row r="57" spans="2:6" ht="15" customHeight="1">
      <c r="B57" s="11" t="s">
        <v>73</v>
      </c>
      <c r="C57" s="9" t="s">
        <v>17</v>
      </c>
      <c r="D57" s="12">
        <v>1</v>
      </c>
      <c r="E57" s="15">
        <v>28594.65</v>
      </c>
      <c r="F57" s="12">
        <v>28594.65</v>
      </c>
    </row>
    <row r="58" spans="2:6" ht="15" customHeight="1">
      <c r="B58" s="11" t="s">
        <v>74</v>
      </c>
      <c r="C58" s="9" t="s">
        <v>8</v>
      </c>
      <c r="D58" s="12">
        <v>622.94</v>
      </c>
      <c r="E58" s="15">
        <v>0.7</v>
      </c>
      <c r="F58" s="12">
        <v>436.06</v>
      </c>
    </row>
    <row r="59" spans="2:6" ht="15" customHeight="1">
      <c r="B59" s="11" t="s">
        <v>75</v>
      </c>
      <c r="C59" s="9" t="s">
        <v>8</v>
      </c>
      <c r="D59" s="12">
        <v>420.59</v>
      </c>
      <c r="E59" s="15">
        <v>3</v>
      </c>
      <c r="F59" s="12">
        <v>1892.66</v>
      </c>
    </row>
    <row r="60" spans="2:6" ht="15" customHeight="1">
      <c r="B60" s="11" t="s">
        <v>76</v>
      </c>
      <c r="C60" s="9" t="s">
        <v>8</v>
      </c>
      <c r="D60" s="12">
        <v>551.29</v>
      </c>
      <c r="E60" s="15">
        <v>2</v>
      </c>
      <c r="F60" s="12">
        <v>1102.58</v>
      </c>
    </row>
    <row r="61" spans="2:6" ht="27.75" customHeight="1">
      <c r="B61" s="11" t="s">
        <v>77</v>
      </c>
      <c r="C61" s="9" t="s">
        <v>11</v>
      </c>
      <c r="D61" s="12">
        <v>-177.94</v>
      </c>
      <c r="E61" s="15">
        <v>1</v>
      </c>
      <c r="F61" s="12">
        <v>-177.94</v>
      </c>
    </row>
    <row r="62" spans="2:6" ht="28.5" customHeight="1">
      <c r="B62" s="11" t="s">
        <v>47</v>
      </c>
      <c r="C62" s="9" t="s">
        <v>20</v>
      </c>
      <c r="D62" s="12">
        <v>487</v>
      </c>
      <c r="E62" s="15">
        <v>12</v>
      </c>
      <c r="F62" s="12">
        <v>5844</v>
      </c>
    </row>
    <row r="63" spans="2:6" ht="15" customHeight="1">
      <c r="B63" s="11" t="s">
        <v>78</v>
      </c>
      <c r="C63" s="9" t="s">
        <v>8</v>
      </c>
      <c r="D63" s="12">
        <v>521.81</v>
      </c>
      <c r="E63" s="15">
        <v>0.5</v>
      </c>
      <c r="F63" s="12">
        <v>260.9</v>
      </c>
    </row>
    <row r="64" spans="2:6" ht="15" customHeight="1">
      <c r="B64" s="11" t="s">
        <v>79</v>
      </c>
      <c r="C64" s="9" t="s">
        <v>43</v>
      </c>
      <c r="D64" s="12">
        <v>290.69</v>
      </c>
      <c r="E64" s="15">
        <v>2</v>
      </c>
      <c r="F64" s="12">
        <v>581.38</v>
      </c>
    </row>
    <row r="65" spans="2:6" ht="15" customHeight="1">
      <c r="B65" s="11" t="s">
        <v>80</v>
      </c>
      <c r="C65" s="9" t="s">
        <v>8</v>
      </c>
      <c r="D65" s="12">
        <v>1022.32</v>
      </c>
      <c r="E65" s="15">
        <v>0.4</v>
      </c>
      <c r="F65" s="12">
        <v>408.93</v>
      </c>
    </row>
    <row r="66" spans="2:6" ht="15" customHeight="1">
      <c r="B66" s="11" t="s">
        <v>81</v>
      </c>
      <c r="C66" s="9" t="s">
        <v>17</v>
      </c>
      <c r="D66" s="12">
        <v>85.54</v>
      </c>
      <c r="E66" s="15">
        <v>1</v>
      </c>
      <c r="F66" s="12">
        <v>85.54</v>
      </c>
    </row>
    <row r="67" spans="2:6" ht="15">
      <c r="B67" s="11" t="s">
        <v>23</v>
      </c>
      <c r="C67" s="9" t="s">
        <v>24</v>
      </c>
      <c r="D67" s="12">
        <v>307.46</v>
      </c>
      <c r="E67" s="15">
        <v>210</v>
      </c>
      <c r="F67" s="12">
        <v>64566.6</v>
      </c>
    </row>
    <row r="68" spans="2:6" ht="15" customHeight="1">
      <c r="B68" s="11" t="s">
        <v>82</v>
      </c>
      <c r="C68" s="9" t="s">
        <v>5</v>
      </c>
      <c r="D68" s="12">
        <v>2063.6</v>
      </c>
      <c r="E68" s="15">
        <v>2</v>
      </c>
      <c r="F68" s="12">
        <v>4127.2</v>
      </c>
    </row>
    <row r="69" spans="2:6" ht="15" customHeight="1">
      <c r="B69" s="11" t="s">
        <v>83</v>
      </c>
      <c r="C69" s="9" t="s">
        <v>45</v>
      </c>
      <c r="D69" s="12">
        <v>202.06</v>
      </c>
      <c r="E69" s="15">
        <v>3</v>
      </c>
      <c r="F69" s="12">
        <v>606.18</v>
      </c>
    </row>
    <row r="70" spans="2:6" ht="15" customHeight="1">
      <c r="B70" s="11" t="s">
        <v>84</v>
      </c>
      <c r="C70" s="9" t="s">
        <v>7</v>
      </c>
      <c r="D70" s="12">
        <v>0.48</v>
      </c>
      <c r="E70" s="15">
        <v>632.4</v>
      </c>
      <c r="F70" s="12">
        <v>303.55</v>
      </c>
    </row>
    <row r="71" spans="2:6" ht="15" customHeight="1">
      <c r="B71" s="11" t="s">
        <v>15</v>
      </c>
      <c r="C71" s="9" t="s">
        <v>13</v>
      </c>
      <c r="D71" s="12">
        <v>2.24</v>
      </c>
      <c r="E71" s="15">
        <v>17829.6</v>
      </c>
      <c r="F71" s="12">
        <v>39938.28</v>
      </c>
    </row>
    <row r="72" spans="2:6" ht="15" customHeight="1">
      <c r="B72" s="11" t="s">
        <v>85</v>
      </c>
      <c r="C72" s="9" t="s">
        <v>26</v>
      </c>
      <c r="D72" s="12">
        <v>5676</v>
      </c>
      <c r="E72" s="15">
        <v>1</v>
      </c>
      <c r="F72" s="12">
        <v>5676</v>
      </c>
    </row>
    <row r="73" spans="2:6" ht="29.25" customHeight="1">
      <c r="B73" s="11" t="s">
        <v>86</v>
      </c>
      <c r="C73" s="9" t="s">
        <v>26</v>
      </c>
      <c r="D73" s="12">
        <v>11699</v>
      </c>
      <c r="E73" s="15">
        <v>1</v>
      </c>
      <c r="F73" s="12">
        <v>11699</v>
      </c>
    </row>
    <row r="74" spans="2:6" ht="15" customHeight="1">
      <c r="B74" s="11" t="s">
        <v>87</v>
      </c>
      <c r="C74" s="9" t="s">
        <v>5</v>
      </c>
      <c r="D74" s="12">
        <v>253</v>
      </c>
      <c r="E74" s="15">
        <v>4</v>
      </c>
      <c r="F74" s="12">
        <v>1012</v>
      </c>
    </row>
    <row r="75" spans="2:6" ht="29.25" customHeight="1">
      <c r="B75" s="11" t="s">
        <v>88</v>
      </c>
      <c r="C75" s="9" t="s">
        <v>48</v>
      </c>
      <c r="D75" s="12">
        <v>41484</v>
      </c>
      <c r="E75" s="15">
        <v>1</v>
      </c>
      <c r="F75" s="12">
        <v>41484</v>
      </c>
    </row>
    <row r="76" spans="2:6" ht="16.5" customHeight="1">
      <c r="B76" s="11" t="s">
        <v>89</v>
      </c>
      <c r="C76" s="9" t="s">
        <v>26</v>
      </c>
      <c r="D76" s="12">
        <v>3158</v>
      </c>
      <c r="E76" s="15">
        <v>1</v>
      </c>
      <c r="F76" s="12">
        <v>3158</v>
      </c>
    </row>
    <row r="77" spans="2:6" ht="15" customHeight="1">
      <c r="B77" s="11" t="s">
        <v>90</v>
      </c>
      <c r="C77" s="9" t="s">
        <v>5</v>
      </c>
      <c r="D77" s="12">
        <v>58.3</v>
      </c>
      <c r="E77" s="15">
        <v>78</v>
      </c>
      <c r="F77" s="12">
        <v>4547.4</v>
      </c>
    </row>
    <row r="78" spans="2:6" ht="15" customHeight="1">
      <c r="B78" s="11" t="s">
        <v>91</v>
      </c>
      <c r="C78" s="9" t="s">
        <v>13</v>
      </c>
      <c r="D78" s="12">
        <v>4</v>
      </c>
      <c r="E78" s="15">
        <v>632.4</v>
      </c>
      <c r="F78" s="12">
        <v>2529.6</v>
      </c>
    </row>
    <row r="79" spans="2:6" ht="15" customHeight="1">
      <c r="B79" s="11" t="s">
        <v>92</v>
      </c>
      <c r="C79" s="9" t="s">
        <v>13</v>
      </c>
      <c r="D79" s="12">
        <v>1</v>
      </c>
      <c r="E79" s="15">
        <v>8528.69</v>
      </c>
      <c r="F79" s="12">
        <v>8528.69</v>
      </c>
    </row>
    <row r="80" spans="2:6" ht="15">
      <c r="B80" s="11" t="s">
        <v>93</v>
      </c>
      <c r="C80" s="9" t="s">
        <v>17</v>
      </c>
      <c r="D80" s="12">
        <v>787</v>
      </c>
      <c r="E80" s="15">
        <v>1</v>
      </c>
      <c r="F80" s="12">
        <v>787</v>
      </c>
    </row>
    <row r="81" spans="2:6" ht="29.25" customHeight="1">
      <c r="B81" s="11" t="s">
        <v>94</v>
      </c>
      <c r="C81" s="9" t="s">
        <v>48</v>
      </c>
      <c r="D81" s="12">
        <v>89.19</v>
      </c>
      <c r="E81" s="15">
        <v>4</v>
      </c>
      <c r="F81" s="12">
        <v>356.76</v>
      </c>
    </row>
    <row r="82" spans="2:6" ht="15" customHeight="1">
      <c r="B82" s="11" t="s">
        <v>95</v>
      </c>
      <c r="C82" s="9" t="s">
        <v>13</v>
      </c>
      <c r="D82" s="12">
        <v>4</v>
      </c>
      <c r="E82" s="15">
        <v>632.4</v>
      </c>
      <c r="F82" s="12">
        <v>2529.6</v>
      </c>
    </row>
    <row r="83" spans="2:6" ht="15" customHeight="1">
      <c r="B83" s="13" t="s">
        <v>28</v>
      </c>
      <c r="C83" s="6" t="s">
        <v>27</v>
      </c>
      <c r="D83" s="6" t="s">
        <v>27</v>
      </c>
      <c r="E83" s="13"/>
      <c r="F83" s="14">
        <f>SUM(F22:F82)</f>
        <v>646898.85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2021-02-05T10:17:45Z</cp:lastPrinted>
  <dcterms:created xsi:type="dcterms:W3CDTF">2019-02-22T09:37:15Z</dcterms:created>
  <dcterms:modified xsi:type="dcterms:W3CDTF">2021-03-10T08:45:41Z</dcterms:modified>
  <cp:category/>
  <cp:version/>
  <cp:contentType/>
  <cp:contentStatus/>
</cp:coreProperties>
</file>