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<sst xmlns="http://schemas.openxmlformats.org/spreadsheetml/2006/main" count="97" uniqueCount="67">
  <si>
    <t>Категория работ</t>
  </si>
  <si>
    <t>Ед.изм.</t>
  </si>
  <si>
    <t>Стоимость</t>
  </si>
  <si>
    <t>Объем</t>
  </si>
  <si>
    <t>Сумма</t>
  </si>
  <si>
    <t>руб./кв.м</t>
  </si>
  <si>
    <t>2%/ руб</t>
  </si>
  <si>
    <t>руб./ шт</t>
  </si>
  <si>
    <t>руб/час</t>
  </si>
  <si>
    <t>руб/м п</t>
  </si>
  <si>
    <t>подготовительные работы</t>
  </si>
  <si>
    <t>работа машины</t>
  </si>
  <si>
    <t>руб/ уч-к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</si>
  <si>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</si>
  <si>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</si>
  <si>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</si>
  <si>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</si>
  <si>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</si>
  <si>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</si>
  <si>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</si>
  <si>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очистка кровли от снега</t>
  </si>
  <si>
    <t>проверка щитовых приборов</t>
  </si>
  <si>
    <t>замена фитинга (крана, заглушки) системы отопления на стояке, калькуляция № 2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</si>
  <si>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</si>
  <si>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</si>
  <si>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</si>
  <si>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</si>
  <si>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</si>
  <si>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</si>
  <si>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</si>
  <si>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</si>
  <si>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</si>
  <si>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</si>
  <si>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обслуживание газовых сетей</t>
  </si>
  <si>
    <t>Сбор, вывоз и размещение ТБО</t>
  </si>
  <si>
    <t>Сои (эл.эн.)</t>
  </si>
  <si>
    <t>Всего</t>
  </si>
  <si>
    <t>Адрес: ул. Урицкого, д.8</t>
  </si>
  <si>
    <t>расходы по расчету, учету платы, печати и доставки платежных документов согл.счета</t>
  </si>
  <si>
    <t>устранение засора канализации</t>
  </si>
  <si>
    <t>техническое обслуживание внутридомового газового оборудования</t>
  </si>
  <si>
    <t>руб./стояк</t>
  </si>
  <si>
    <t>Сои (водоснабжение)</t>
  </si>
  <si>
    <t>Сои (отведение сточных вод)</t>
  </si>
  <si>
    <t>Сведения о доходах и расходах  ( Стандарт п 9, подпункт "б","в"), за 2020 год</t>
  </si>
  <si>
    <t>обработка подвала от грызунов</t>
  </si>
  <si>
    <t>демонтаж качелей</t>
  </si>
  <si>
    <t>прокладка кабеля АВВГ 2*2,5</t>
  </si>
  <si>
    <t>руб./м</t>
  </si>
  <si>
    <t>замена светодиодных ламп</t>
  </si>
  <si>
    <t>замена датчика освещения</t>
  </si>
  <si>
    <t>установка навесного замка универсал.</t>
  </si>
  <si>
    <t>сварочные работы</t>
  </si>
  <si>
    <t>кирпичная кладка</t>
  </si>
  <si>
    <t>руб/м3</t>
  </si>
  <si>
    <t>осмотр электрощитов МКД</t>
  </si>
  <si>
    <t>материалы согл.накладной</t>
  </si>
  <si>
    <t>уборка дворовой территории</t>
  </si>
  <si>
    <t>установка датчиков движения и замена светильников в подъездах, смета</t>
  </si>
  <si>
    <t>изготовление и установка крышки на приямок</t>
  </si>
  <si>
    <t>осмотр щитов ВРУ</t>
  </si>
  <si>
    <t>подготовительные работы/эл. 4 р</t>
  </si>
  <si>
    <t>Периодическая проверка и чистка вентканалов и дымоходов</t>
  </si>
  <si>
    <t>ревизия распределительной коробки</t>
  </si>
  <si>
    <t>песок природный строительный(для подсыпки дворовой территории)</t>
  </si>
  <si>
    <t>руб./подъезд</t>
  </si>
  <si>
    <t>очистка крыши от снега, акт 170 от 30.12.2020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</si>
</sst>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43" fillId="0" borderId="10" xfId="40" applyFont="1" applyBorder="1" applyAlignment="1" quotePrefix="1">
      <alignment horizontal="left" vertical="center" wrapText="1"/>
      <protection/>
    </xf>
    <xf numFmtId="164" fontId="43" fillId="0" borderId="10" xfId="41" applyNumberFormat="1" applyFont="1" applyBorder="1" applyAlignment="1">
      <alignment horizontal="right" vertical="center" wrapText="1"/>
      <protection/>
    </xf>
    <xf numFmtId="0" fontId="43" fillId="0" borderId="10" xfId="42" applyFont="1" applyBorder="1" applyAlignment="1" quotePrefix="1">
      <alignment horizontal="right" vertical="center" wrapText="1"/>
      <protection/>
    </xf>
    <xf numFmtId="0" fontId="42" fillId="0" borderId="10" xfId="43" applyFont="1" applyBorder="1" applyAlignment="1" quotePrefix="1">
      <alignment horizontal="right" vertical="center" wrapText="1"/>
      <protection/>
    </xf>
    <xf numFmtId="164" fontId="42" fillId="0" borderId="10" xfId="35" applyNumberFormat="1" applyFont="1" applyBorder="1" applyAlignment="1">
      <alignment horizontal="right" vertical="center" wrapText="1"/>
      <protection/>
    </xf>
    <xf numFmtId="0" fontId="43" fillId="0" borderId="10" xfId="42" applyNumberFormat="1" applyFont="1" applyBorder="1" applyAlignment="1" quotePrefix="1">
      <alignment horizontal="right" vertical="center" wrapText="1"/>
      <protection/>
    </xf>
    <xf numFmtId="0" fontId="42" fillId="0" borderId="10" xfId="43" applyNumberFormat="1" applyFont="1" applyBorder="1" applyAlignment="1" quotePrefix="1">
      <alignment horizontal="right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7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9.140625" style="2" customWidth="1"/>
    <col min="2" max="2" width="59.00390625" style="2" customWidth="1"/>
    <col min="3" max="3" width="12.00390625" style="2" customWidth="1"/>
    <col min="4" max="4" width="13.7109375" style="2" customWidth="1"/>
    <col min="5" max="5" width="12.140625" style="2" customWidth="1"/>
    <col min="6" max="6" width="13.574218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44</v>
      </c>
    </row>
    <row r="3" ht="15">
      <c r="B3" s="2" t="s">
        <v>37</v>
      </c>
    </row>
    <row r="5" spans="2:6" ht="15">
      <c r="B5" s="18" t="s">
        <v>25</v>
      </c>
      <c r="C5" s="18" t="s">
        <v>26</v>
      </c>
      <c r="D5" s="18" t="s">
        <v>27</v>
      </c>
      <c r="E5" s="18" t="s">
        <v>28</v>
      </c>
      <c r="F5" s="21" t="s">
        <v>29</v>
      </c>
    </row>
    <row r="6" spans="2:6" ht="15">
      <c r="B6" s="19"/>
      <c r="C6" s="19"/>
      <c r="D6" s="19"/>
      <c r="E6" s="19"/>
      <c r="F6" s="21"/>
    </row>
    <row r="7" spans="2:6" ht="15">
      <c r="B7" s="20"/>
      <c r="C7" s="20"/>
      <c r="D7" s="20"/>
      <c r="E7" s="20"/>
      <c r="F7" s="21"/>
    </row>
    <row r="8" spans="2:6" ht="15">
      <c r="B8" s="3" t="s">
        <v>30</v>
      </c>
      <c r="C8" s="3">
        <v>141999.72</v>
      </c>
      <c r="D8" s="3">
        <v>124254.68</v>
      </c>
      <c r="E8" s="3">
        <v>107591.62</v>
      </c>
      <c r="F8" s="4">
        <f aca="true" t="shared" si="0" ref="F8:F16">D8-E8</f>
        <v>16663.059999999998</v>
      </c>
    </row>
    <row r="9" spans="2:6" ht="15">
      <c r="B9" s="3" t="s">
        <v>31</v>
      </c>
      <c r="C9" s="3">
        <v>148260.24</v>
      </c>
      <c r="D9" s="3">
        <v>128783.64</v>
      </c>
      <c r="E9" s="3">
        <v>105356.19</v>
      </c>
      <c r="F9" s="4">
        <f t="shared" si="0"/>
        <v>23427.449999999997</v>
      </c>
    </row>
    <row r="10" spans="2:6" ht="15">
      <c r="B10" s="3" t="s">
        <v>19</v>
      </c>
      <c r="C10" s="3">
        <v>116723.05</v>
      </c>
      <c r="D10" s="3">
        <v>109486.93</v>
      </c>
      <c r="E10" s="3">
        <v>126243.19</v>
      </c>
      <c r="F10" s="4">
        <f t="shared" si="0"/>
        <v>-16756.26000000001</v>
      </c>
    </row>
    <row r="11" spans="2:6" ht="15">
      <c r="B11" s="3" t="s">
        <v>32</v>
      </c>
      <c r="C11" s="3">
        <v>59190.12</v>
      </c>
      <c r="D11" s="3">
        <v>50434.05</v>
      </c>
      <c r="E11" s="3">
        <v>59190.12</v>
      </c>
      <c r="F11" s="4">
        <f t="shared" si="0"/>
        <v>-8756.07</v>
      </c>
    </row>
    <row r="12" spans="2:6" ht="15">
      <c r="B12" s="3" t="s">
        <v>33</v>
      </c>
      <c r="C12" s="3">
        <v>6260.52</v>
      </c>
      <c r="D12" s="3">
        <v>5283.26</v>
      </c>
      <c r="E12" s="3">
        <v>4605</v>
      </c>
      <c r="F12" s="4">
        <f t="shared" si="0"/>
        <v>678.2600000000002</v>
      </c>
    </row>
    <row r="13" spans="2:6" ht="15">
      <c r="B13" s="3" t="s">
        <v>34</v>
      </c>
      <c r="C13" s="3"/>
      <c r="D13" s="3">
        <v>4321.89</v>
      </c>
      <c r="E13" s="3"/>
      <c r="F13" s="4">
        <f t="shared" si="0"/>
        <v>4321.89</v>
      </c>
    </row>
    <row r="14" spans="2:6" ht="15">
      <c r="B14" s="3" t="s">
        <v>35</v>
      </c>
      <c r="C14" s="3">
        <v>44634.36</v>
      </c>
      <c r="D14" s="3">
        <v>41509.06</v>
      </c>
      <c r="E14" s="3">
        <v>7236.8</v>
      </c>
      <c r="F14" s="4">
        <f t="shared" si="0"/>
        <v>34272.259999999995</v>
      </c>
    </row>
    <row r="15" spans="2:6" ht="15">
      <c r="B15" s="3" t="s">
        <v>42</v>
      </c>
      <c r="C15" s="3">
        <v>2907.72</v>
      </c>
      <c r="D15" s="3">
        <v>2657.84</v>
      </c>
      <c r="E15" s="3"/>
      <c r="F15" s="4">
        <f t="shared" si="0"/>
        <v>2657.84</v>
      </c>
    </row>
    <row r="16" spans="2:6" ht="15">
      <c r="B16" s="10" t="s">
        <v>43</v>
      </c>
      <c r="C16" s="3">
        <v>1534.85</v>
      </c>
      <c r="D16" s="3">
        <v>979.79</v>
      </c>
      <c r="E16" s="3"/>
      <c r="F16" s="4">
        <f t="shared" si="0"/>
        <v>979.79</v>
      </c>
    </row>
    <row r="17" spans="2:6" ht="15">
      <c r="B17" s="3" t="s">
        <v>36</v>
      </c>
      <c r="C17" s="3">
        <f>SUM(C8:C16)</f>
        <v>521510.5799999999</v>
      </c>
      <c r="D17" s="3">
        <f>SUM(D8:D16)</f>
        <v>467711.14</v>
      </c>
      <c r="E17" s="3">
        <f>SUM(E8:E16)</f>
        <v>410222.92</v>
      </c>
      <c r="F17" s="4">
        <f>SUM(F8:F14)</f>
        <v>53850.58999999998</v>
      </c>
    </row>
    <row r="20" spans="2:6" ht="15">
      <c r="B20" s="5" t="s">
        <v>0</v>
      </c>
      <c r="C20" s="6" t="s">
        <v>1</v>
      </c>
      <c r="D20" s="7" t="s">
        <v>2</v>
      </c>
      <c r="E20" s="5" t="s">
        <v>3</v>
      </c>
      <c r="F20" s="8" t="s">
        <v>4</v>
      </c>
    </row>
    <row r="21" spans="2:6" ht="15" customHeight="1">
      <c r="B21" s="11" t="s">
        <v>45</v>
      </c>
      <c r="C21" s="9" t="s">
        <v>8</v>
      </c>
      <c r="D21" s="12">
        <v>434.84</v>
      </c>
      <c r="E21" s="16">
        <v>2</v>
      </c>
      <c r="F21" s="12">
        <v>869.68</v>
      </c>
    </row>
    <row r="22" spans="2:6" ht="15" customHeight="1">
      <c r="B22" s="11" t="s">
        <v>46</v>
      </c>
      <c r="C22" s="9" t="s">
        <v>7</v>
      </c>
      <c r="D22" s="12">
        <v>546.12</v>
      </c>
      <c r="E22" s="16">
        <v>2</v>
      </c>
      <c r="F22" s="12">
        <v>1092.24</v>
      </c>
    </row>
    <row r="23" spans="2:6" ht="29.25" customHeight="1">
      <c r="B23" s="11" t="s">
        <v>13</v>
      </c>
      <c r="C23" s="9" t="s">
        <v>14</v>
      </c>
      <c r="D23" s="12">
        <v>1.17</v>
      </c>
      <c r="E23" s="16">
        <v>16067.28</v>
      </c>
      <c r="F23" s="12">
        <v>18798.72</v>
      </c>
    </row>
    <row r="24" spans="2:6" ht="15" customHeight="1">
      <c r="B24" s="11" t="s">
        <v>17</v>
      </c>
      <c r="C24" s="9" t="s">
        <v>18</v>
      </c>
      <c r="D24" s="12">
        <v>1</v>
      </c>
      <c r="E24" s="16">
        <v>7236.8</v>
      </c>
      <c r="F24" s="12">
        <v>7236.8</v>
      </c>
    </row>
    <row r="25" spans="2:6" ht="28.5" customHeight="1">
      <c r="B25" s="11" t="s">
        <v>22</v>
      </c>
      <c r="C25" s="9" t="s">
        <v>12</v>
      </c>
      <c r="D25" s="12">
        <v>1420.25</v>
      </c>
      <c r="E25" s="16">
        <v>2</v>
      </c>
      <c r="F25" s="12">
        <v>2840.5</v>
      </c>
    </row>
    <row r="26" spans="2:6" ht="15" customHeight="1">
      <c r="B26" s="11" t="s">
        <v>47</v>
      </c>
      <c r="C26" s="9" t="s">
        <v>48</v>
      </c>
      <c r="D26" s="12">
        <v>183.69</v>
      </c>
      <c r="E26" s="16">
        <v>15</v>
      </c>
      <c r="F26" s="12">
        <v>2755.35</v>
      </c>
    </row>
    <row r="27" spans="2:6" ht="15" customHeight="1">
      <c r="B27" s="11" t="s">
        <v>16</v>
      </c>
      <c r="C27" s="9" t="s">
        <v>5</v>
      </c>
      <c r="D27" s="12">
        <v>2.13</v>
      </c>
      <c r="E27" s="16">
        <v>12129.6</v>
      </c>
      <c r="F27" s="12">
        <v>25836.06</v>
      </c>
    </row>
    <row r="28" spans="2:6" ht="15" customHeight="1">
      <c r="B28" s="11" t="s">
        <v>49</v>
      </c>
      <c r="C28" s="9" t="s">
        <v>7</v>
      </c>
      <c r="D28" s="12">
        <v>305.71</v>
      </c>
      <c r="E28" s="16">
        <v>2</v>
      </c>
      <c r="F28" s="12">
        <v>611.42</v>
      </c>
    </row>
    <row r="29" spans="2:6" ht="30" customHeight="1">
      <c r="B29" s="11" t="s">
        <v>38</v>
      </c>
      <c r="C29" s="9" t="s">
        <v>6</v>
      </c>
      <c r="D29" s="12">
        <v>0.02</v>
      </c>
      <c r="E29" s="16">
        <v>521510.58</v>
      </c>
      <c r="F29" s="12">
        <v>10430.21</v>
      </c>
    </row>
    <row r="30" spans="2:6" ht="19.5" customHeight="1">
      <c r="B30" s="11" t="s">
        <v>11</v>
      </c>
      <c r="C30" s="9" t="s">
        <v>8</v>
      </c>
      <c r="D30" s="12">
        <v>-825.53</v>
      </c>
      <c r="E30" s="16">
        <v>1</v>
      </c>
      <c r="F30" s="12">
        <v>-825.53</v>
      </c>
    </row>
    <row r="31" spans="2:6" ht="15" customHeight="1">
      <c r="B31" s="11" t="s">
        <v>50</v>
      </c>
      <c r="C31" s="9" t="s">
        <v>7</v>
      </c>
      <c r="D31" s="12">
        <v>3479.46</v>
      </c>
      <c r="E31" s="16">
        <v>3</v>
      </c>
      <c r="F31" s="12">
        <v>10438.38</v>
      </c>
    </row>
    <row r="32" spans="2:6" ht="15" customHeight="1">
      <c r="B32" s="11" t="s">
        <v>15</v>
      </c>
      <c r="C32" s="9" t="s">
        <v>14</v>
      </c>
      <c r="D32" s="12">
        <v>2.08</v>
      </c>
      <c r="E32" s="13">
        <v>28456.8</v>
      </c>
      <c r="F32" s="12">
        <v>59190.12</v>
      </c>
    </row>
    <row r="33" spans="2:6" ht="15" customHeight="1">
      <c r="B33" s="11" t="s">
        <v>19</v>
      </c>
      <c r="C33" s="9" t="s">
        <v>5</v>
      </c>
      <c r="D33" s="12">
        <v>4.82</v>
      </c>
      <c r="E33" s="16">
        <v>22941.07</v>
      </c>
      <c r="F33" s="12">
        <v>110575.96</v>
      </c>
    </row>
    <row r="34" spans="2:6" ht="15" customHeight="1">
      <c r="B34" s="11" t="s">
        <v>10</v>
      </c>
      <c r="C34" s="9" t="s">
        <v>8</v>
      </c>
      <c r="D34" s="12">
        <v>566.31</v>
      </c>
      <c r="E34" s="16">
        <v>2.13</v>
      </c>
      <c r="F34" s="12">
        <v>1206.24</v>
      </c>
    </row>
    <row r="35" spans="2:6" ht="15" customHeight="1">
      <c r="B35" s="11" t="s">
        <v>10</v>
      </c>
      <c r="C35" s="9" t="s">
        <v>8</v>
      </c>
      <c r="D35" s="12">
        <v>566.31</v>
      </c>
      <c r="E35" s="16">
        <v>2.5</v>
      </c>
      <c r="F35" s="12">
        <v>1415.77</v>
      </c>
    </row>
    <row r="36" spans="2:6" ht="15" customHeight="1">
      <c r="B36" s="11" t="s">
        <v>51</v>
      </c>
      <c r="C36" s="9" t="s">
        <v>7</v>
      </c>
      <c r="D36" s="12">
        <v>648.85</v>
      </c>
      <c r="E36" s="16">
        <v>1</v>
      </c>
      <c r="F36" s="12">
        <v>648.85</v>
      </c>
    </row>
    <row r="37" spans="2:6" ht="15" customHeight="1">
      <c r="B37" s="11" t="s">
        <v>52</v>
      </c>
      <c r="C37" s="9" t="s">
        <v>8</v>
      </c>
      <c r="D37" s="12">
        <v>624.26</v>
      </c>
      <c r="E37" s="16">
        <v>2</v>
      </c>
      <c r="F37" s="12">
        <v>1248.52</v>
      </c>
    </row>
    <row r="38" spans="2:6" ht="19.5" customHeight="1">
      <c r="B38" s="11" t="s">
        <v>53</v>
      </c>
      <c r="C38" s="9" t="s">
        <v>54</v>
      </c>
      <c r="D38" s="12">
        <v>14711.4</v>
      </c>
      <c r="E38" s="16">
        <v>0.02</v>
      </c>
      <c r="F38" s="12">
        <v>294.23</v>
      </c>
    </row>
    <row r="39" spans="2:6" ht="16.5" customHeight="1">
      <c r="B39" s="11" t="s">
        <v>21</v>
      </c>
      <c r="C39" s="9" t="s">
        <v>7</v>
      </c>
      <c r="D39" s="12">
        <v>360.57</v>
      </c>
      <c r="E39" s="16">
        <v>26</v>
      </c>
      <c r="F39" s="12">
        <v>9374.82</v>
      </c>
    </row>
    <row r="40" spans="2:6" ht="18.75" customHeight="1">
      <c r="B40" s="11" t="s">
        <v>55</v>
      </c>
      <c r="C40" s="9" t="s">
        <v>18</v>
      </c>
      <c r="D40" s="12">
        <v>49.09</v>
      </c>
      <c r="E40" s="16">
        <v>3</v>
      </c>
      <c r="F40" s="12">
        <v>736.35</v>
      </c>
    </row>
    <row r="41" spans="2:6" ht="18.75" customHeight="1">
      <c r="B41" s="11" t="s">
        <v>56</v>
      </c>
      <c r="C41" s="9" t="s">
        <v>18</v>
      </c>
      <c r="D41" s="12">
        <v>1</v>
      </c>
      <c r="E41" s="16">
        <v>80</v>
      </c>
      <c r="F41" s="12">
        <v>80</v>
      </c>
    </row>
    <row r="42" spans="2:6" ht="15" customHeight="1">
      <c r="B42" s="11" t="s">
        <v>20</v>
      </c>
      <c r="C42" s="9" t="s">
        <v>14</v>
      </c>
      <c r="D42" s="12">
        <v>107.15</v>
      </c>
      <c r="E42" s="16">
        <v>108</v>
      </c>
      <c r="F42" s="12">
        <v>11572.2</v>
      </c>
    </row>
    <row r="43" spans="2:6" ht="15">
      <c r="B43" s="11" t="s">
        <v>57</v>
      </c>
      <c r="C43" s="9" t="s">
        <v>8</v>
      </c>
      <c r="D43" s="12">
        <v>622.94</v>
      </c>
      <c r="E43" s="16">
        <v>0.56</v>
      </c>
      <c r="F43" s="12">
        <v>348.85</v>
      </c>
    </row>
    <row r="44" spans="2:6" ht="30" customHeight="1">
      <c r="B44" s="11" t="s">
        <v>58</v>
      </c>
      <c r="C44" s="9" t="s">
        <v>18</v>
      </c>
      <c r="D44" s="12">
        <v>38062</v>
      </c>
      <c r="E44" s="16">
        <v>1</v>
      </c>
      <c r="F44" s="12">
        <v>38062</v>
      </c>
    </row>
    <row r="45" spans="2:6" ht="29.25" customHeight="1">
      <c r="B45" s="11" t="s">
        <v>40</v>
      </c>
      <c r="C45" s="9" t="s">
        <v>41</v>
      </c>
      <c r="D45" s="12">
        <v>487</v>
      </c>
      <c r="E45" s="16">
        <v>6</v>
      </c>
      <c r="F45" s="12">
        <v>2922</v>
      </c>
    </row>
    <row r="46" spans="2:6" ht="30" customHeight="1">
      <c r="B46" s="11" t="s">
        <v>40</v>
      </c>
      <c r="C46" s="9" t="s">
        <v>41</v>
      </c>
      <c r="D46" s="12">
        <v>561</v>
      </c>
      <c r="E46" s="16">
        <v>3</v>
      </c>
      <c r="F46" s="12">
        <v>1683</v>
      </c>
    </row>
    <row r="47" spans="2:6" ht="15" customHeight="1">
      <c r="B47" s="11" t="s">
        <v>45</v>
      </c>
      <c r="C47" s="9" t="s">
        <v>8</v>
      </c>
      <c r="D47" s="12">
        <v>521.81</v>
      </c>
      <c r="E47" s="16">
        <v>3</v>
      </c>
      <c r="F47" s="12">
        <v>1565.44</v>
      </c>
    </row>
    <row r="48" spans="2:6" ht="15" customHeight="1">
      <c r="B48" s="11" t="s">
        <v>59</v>
      </c>
      <c r="C48" s="9" t="s">
        <v>7</v>
      </c>
      <c r="D48" s="12">
        <v>2581.7</v>
      </c>
      <c r="E48" s="16">
        <v>2</v>
      </c>
      <c r="F48" s="12">
        <v>5163.4</v>
      </c>
    </row>
    <row r="49" spans="2:6" ht="15" customHeight="1">
      <c r="B49" s="11" t="s">
        <v>60</v>
      </c>
      <c r="C49" s="9" t="s">
        <v>18</v>
      </c>
      <c r="D49" s="12">
        <v>85.54</v>
      </c>
      <c r="E49" s="16">
        <v>1</v>
      </c>
      <c r="F49" s="12">
        <v>85.54</v>
      </c>
    </row>
    <row r="50" spans="2:6" ht="15" customHeight="1">
      <c r="B50" s="11" t="s">
        <v>39</v>
      </c>
      <c r="C50" s="9" t="s">
        <v>9</v>
      </c>
      <c r="D50" s="12">
        <v>307.46</v>
      </c>
      <c r="E50" s="16">
        <v>150</v>
      </c>
      <c r="F50" s="12">
        <v>46119</v>
      </c>
    </row>
    <row r="51" spans="2:6" ht="15" customHeight="1">
      <c r="B51" s="11" t="s">
        <v>61</v>
      </c>
      <c r="C51" s="9" t="s">
        <v>8</v>
      </c>
      <c r="D51" s="12">
        <v>551.73</v>
      </c>
      <c r="E51" s="16">
        <v>1</v>
      </c>
      <c r="F51" s="12">
        <v>551.73</v>
      </c>
    </row>
    <row r="52" spans="2:6" ht="15" customHeight="1">
      <c r="B52" s="11" t="s">
        <v>16</v>
      </c>
      <c r="C52" s="9" t="s">
        <v>14</v>
      </c>
      <c r="D52" s="12">
        <v>2.24</v>
      </c>
      <c r="E52" s="16">
        <v>12129.6</v>
      </c>
      <c r="F52" s="12">
        <v>27170.28</v>
      </c>
    </row>
    <row r="53" spans="2:6" ht="15" customHeight="1">
      <c r="B53" s="11" t="s">
        <v>62</v>
      </c>
      <c r="C53" s="9" t="s">
        <v>7</v>
      </c>
      <c r="D53" s="12">
        <v>58.3</v>
      </c>
      <c r="E53" s="16">
        <v>144</v>
      </c>
      <c r="F53" s="12">
        <v>8395.2</v>
      </c>
    </row>
    <row r="54" spans="2:6" ht="15" customHeight="1">
      <c r="B54" s="11" t="s">
        <v>63</v>
      </c>
      <c r="C54" s="9" t="s">
        <v>7</v>
      </c>
      <c r="D54" s="12">
        <v>418.53</v>
      </c>
      <c r="E54" s="16">
        <v>1</v>
      </c>
      <c r="F54" s="12">
        <v>418.53</v>
      </c>
    </row>
    <row r="55" spans="2:6" ht="30.75" customHeight="1">
      <c r="B55" s="11" t="s">
        <v>64</v>
      </c>
      <c r="C55" s="9" t="s">
        <v>65</v>
      </c>
      <c r="D55" s="12">
        <v>89.19</v>
      </c>
      <c r="E55" s="16">
        <v>3</v>
      </c>
      <c r="F55" s="12">
        <v>267.57</v>
      </c>
    </row>
    <row r="56" spans="2:6" ht="15" customHeight="1">
      <c r="B56" s="11" t="s">
        <v>66</v>
      </c>
      <c r="C56" s="9" t="s">
        <v>65</v>
      </c>
      <c r="D56" s="12">
        <v>347.83</v>
      </c>
      <c r="E56" s="16">
        <v>3</v>
      </c>
      <c r="F56" s="12">
        <v>1043.49</v>
      </c>
    </row>
    <row r="57" spans="2:6" ht="18.75" customHeight="1">
      <c r="B57" s="14" t="s">
        <v>24</v>
      </c>
      <c r="C57" s="6" t="s">
        <v>23</v>
      </c>
      <c r="D57" s="6" t="s">
        <v>23</v>
      </c>
      <c r="E57" s="17"/>
      <c r="F57" s="15">
        <f>SUM(F21:F56)</f>
        <v>410222.92000000004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2021-02-05T11:23:14Z</cp:lastPrinted>
  <dcterms:created xsi:type="dcterms:W3CDTF">2019-02-22T09:44:48Z</dcterms:created>
  <dcterms:modified xsi:type="dcterms:W3CDTF">2021-03-10T08:48:49Z</dcterms:modified>
  <cp:category/>
  <cp:version/>
  <cp:contentType/>
  <cp:contentStatus/>
</cp:coreProperties>
</file>