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<sst xmlns="http://schemas.openxmlformats.org/spreadsheetml/2006/main" count="59" uniqueCount="47">
  <si>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Категория работ</t>
  </si>
  <si>
    <t>Ед.изм.</t>
  </si>
  <si>
    <t>Стоимость</t>
  </si>
  <si>
    <t>Объем</t>
  </si>
  <si>
    <t>Сумма</t>
  </si>
  <si>
    <t>2%/ руб</t>
  </si>
  <si>
    <t>руб/час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</si>
  <si>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</si>
  <si>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</si>
  <si>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</si>
  <si>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</si>
  <si>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</si>
  <si>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</si>
  <si>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</si>
  <si>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</si>
  <si>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</si>
  <si>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</si>
  <si>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</si>
  <si>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</si>
  <si>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</si>
  <si>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</si>
  <si>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</si>
  <si>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</si>
  <si>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</si>
  <si>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</si>
  <si>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</si>
  <si>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</si>
  <si>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</si>
  <si>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</si>
  <si>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Дмитрия Арсенова, д.1</t>
  </si>
  <si>
    <t>обслуживание газовых сетей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</si>
  <si>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</si>
  <si>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</si>
  <si>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руб./стояк</t>
  </si>
  <si>
    <t>Сои (холодное водоснабжение)</t>
  </si>
  <si>
    <t>Сои (отведение сточных вод)</t>
  </si>
  <si>
    <t>материалы согл.накладной</t>
  </si>
  <si>
    <t>С О И водоснабжение</t>
  </si>
  <si>
    <t>Периодическая проверка и чистка вентканалов и дымоходов</t>
  </si>
  <si>
    <t>отведение сточных вод СОИ</t>
  </si>
  <si>
    <t>руб./подъезд</t>
  </si>
  <si>
    <t>Сведения о доходах и расходах  ( Стандарт п 9, подпункт "б","в"), за 2021 год</t>
  </si>
  <si>
    <t>подготовительные работы/электрики</t>
  </si>
  <si>
    <t>замена фитинга (крана, заглушки) системы отопления на стояке, калькуляция №2</t>
  </si>
  <si>
    <t>искл.работа машины, согл.калькуляции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</si>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</sst>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0" fontId="42" fillId="0" borderId="13" xfId="40" applyFont="1" applyBorder="1" applyAlignment="1" quotePrefix="1">
      <alignment horizontal="lef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0" fontId="43" fillId="0" borderId="14" xfId="43" applyFont="1" applyBorder="1" applyAlignment="1" quotePrefix="1">
      <alignment horizontal="right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13" xfId="42" applyNumberFormat="1" applyFont="1" applyBorder="1" applyAlignment="1" quotePrefix="1">
      <alignment horizontal="right" vertical="center" wrapText="1"/>
      <protection/>
    </xf>
    <xf numFmtId="0" fontId="42" fillId="0" borderId="14" xfId="42" applyNumberFormat="1" applyFont="1" applyBorder="1" applyAlignment="1" quotePrefix="1">
      <alignment horizontal="righ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3" fillId="0" borderId="17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164" fontId="43" fillId="0" borderId="19" xfId="35" applyNumberFormat="1" applyFont="1" applyBorder="1" applyAlignment="1">
      <alignment horizontal="right" vertical="center" wrapText="1"/>
      <protection/>
    </xf>
    <xf numFmtId="0" fontId="43" fillId="0" borderId="15" xfId="38" applyFont="1" applyBorder="1" applyAlignment="1" quotePrefix="1">
      <alignment horizontal="center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140625" style="1" customWidth="1"/>
    <col min="2" max="2" width="57.421875" style="1" customWidth="1"/>
    <col min="3" max="3" width="13.00390625" style="1" customWidth="1"/>
    <col min="4" max="4" width="12.421875" style="1" customWidth="1"/>
    <col min="5" max="5" width="12.00390625" style="1" customWidth="1"/>
    <col min="6" max="6" width="11.57421875" style="1" customWidth="1"/>
    <col min="7" max="16384" width="9.140625" style="1" customWidth="1"/>
  </cols>
  <sheetData>
    <row r="2" ht="15">
      <c r="B2" s="1" t="s">
        <v>41</v>
      </c>
    </row>
    <row r="3" ht="15">
      <c r="B3" s="1" t="s">
        <v>29</v>
      </c>
    </row>
    <row r="5" spans="2:6" ht="15">
      <c r="B5" s="26" t="s">
        <v>18</v>
      </c>
      <c r="C5" s="26" t="s">
        <v>19</v>
      </c>
      <c r="D5" s="26" t="s">
        <v>20</v>
      </c>
      <c r="E5" s="26" t="s">
        <v>21</v>
      </c>
      <c r="F5" s="29" t="s">
        <v>22</v>
      </c>
    </row>
    <row r="6" spans="2:6" ht="15">
      <c r="B6" s="27"/>
      <c r="C6" s="27"/>
      <c r="D6" s="27"/>
      <c r="E6" s="27"/>
      <c r="F6" s="29"/>
    </row>
    <row r="7" spans="2:6" ht="15">
      <c r="B7" s="28"/>
      <c r="C7" s="28"/>
      <c r="D7" s="28"/>
      <c r="E7" s="28"/>
      <c r="F7" s="29"/>
    </row>
    <row r="8" spans="2:6" ht="15">
      <c r="B8" s="2" t="s">
        <v>23</v>
      </c>
      <c r="C8" s="2">
        <v>22546.5</v>
      </c>
      <c r="D8" s="2">
        <v>38477.46</v>
      </c>
      <c r="E8" s="2">
        <v>2487.76</v>
      </c>
      <c r="F8" s="3">
        <f aca="true" t="shared" si="0" ref="F8:F16">D8-E8</f>
        <v>35989.7</v>
      </c>
    </row>
    <row r="9" spans="2:6" ht="15">
      <c r="B9" s="2" t="s">
        <v>24</v>
      </c>
      <c r="C9" s="2">
        <v>28816.76</v>
      </c>
      <c r="D9" s="2">
        <v>54918.72</v>
      </c>
      <c r="E9" s="2">
        <v>22085.54</v>
      </c>
      <c r="F9" s="3">
        <f t="shared" si="0"/>
        <v>32833.18</v>
      </c>
    </row>
    <row r="10" spans="2:6" ht="15">
      <c r="B10" s="2" t="s">
        <v>15</v>
      </c>
      <c r="C10" s="2">
        <v>11003.2</v>
      </c>
      <c r="D10" s="2">
        <v>16346.51</v>
      </c>
      <c r="E10" s="2">
        <v>6208.9</v>
      </c>
      <c r="F10" s="3">
        <f t="shared" si="0"/>
        <v>10137.61</v>
      </c>
    </row>
    <row r="11" spans="2:6" ht="15">
      <c r="B11" s="2" t="s">
        <v>25</v>
      </c>
      <c r="C11" s="2">
        <v>8636.38</v>
      </c>
      <c r="D11" s="2">
        <v>12829.31</v>
      </c>
      <c r="E11" s="2">
        <v>8636.37</v>
      </c>
      <c r="F11" s="3">
        <f t="shared" si="0"/>
        <v>4192.939999999999</v>
      </c>
    </row>
    <row r="12" spans="2:6" ht="15">
      <c r="B12" s="2" t="s">
        <v>26</v>
      </c>
      <c r="C12" s="2">
        <v>0.37</v>
      </c>
      <c r="D12" s="2">
        <v>4486.6</v>
      </c>
      <c r="E12" s="2"/>
      <c r="F12" s="3">
        <f t="shared" si="0"/>
        <v>4486.6</v>
      </c>
    </row>
    <row r="13" spans="2:6" ht="15">
      <c r="B13" s="2" t="s">
        <v>27</v>
      </c>
      <c r="C13" s="2">
        <v>3736.9</v>
      </c>
      <c r="D13" s="2">
        <v>5575.05</v>
      </c>
      <c r="E13" s="2">
        <v>31883.35</v>
      </c>
      <c r="F13" s="3">
        <f t="shared" si="0"/>
        <v>-26308.3</v>
      </c>
    </row>
    <row r="14" spans="2:6" ht="15">
      <c r="B14" s="2" t="s">
        <v>30</v>
      </c>
      <c r="C14" s="2">
        <v>913.45</v>
      </c>
      <c r="D14" s="2">
        <v>1174.81</v>
      </c>
      <c r="E14" s="2">
        <v>3896</v>
      </c>
      <c r="F14" s="3">
        <f t="shared" si="0"/>
        <v>-2721.19</v>
      </c>
    </row>
    <row r="15" spans="2:6" ht="15">
      <c r="B15" s="2" t="s">
        <v>34</v>
      </c>
      <c r="C15" s="2">
        <v>497.88</v>
      </c>
      <c r="D15" s="2">
        <v>604.84</v>
      </c>
      <c r="E15" s="2">
        <v>749.4</v>
      </c>
      <c r="F15" s="3">
        <f t="shared" si="0"/>
        <v>-144.55999999999995</v>
      </c>
    </row>
    <row r="16" spans="2:6" ht="15">
      <c r="B16" s="2" t="s">
        <v>35</v>
      </c>
      <c r="C16" s="2">
        <v>533.96</v>
      </c>
      <c r="D16" s="2">
        <v>513.66</v>
      </c>
      <c r="E16" s="2">
        <v>809.22</v>
      </c>
      <c r="F16" s="3">
        <f t="shared" si="0"/>
        <v>-295.56000000000006</v>
      </c>
    </row>
    <row r="17" spans="2:6" ht="15">
      <c r="B17" s="2" t="s">
        <v>28</v>
      </c>
      <c r="C17" s="2">
        <f>SUM(C8:C16)</f>
        <v>76685.4</v>
      </c>
      <c r="D17" s="2">
        <f>SUM(D8:D16)</f>
        <v>134926.96</v>
      </c>
      <c r="E17" s="2">
        <f>SUM(E8:E16)</f>
        <v>76756.54000000001</v>
      </c>
      <c r="F17" s="3">
        <f>SUM(F8:F16)</f>
        <v>58170.42000000001</v>
      </c>
    </row>
    <row r="18" spans="2:6" ht="15">
      <c r="B18" s="4"/>
      <c r="C18" s="4"/>
      <c r="D18" s="4"/>
      <c r="E18" s="4"/>
      <c r="F18" s="5"/>
    </row>
    <row r="20" spans="2:6" ht="15">
      <c r="B20" s="20" t="s">
        <v>0</v>
      </c>
      <c r="C20" s="19" t="s">
        <v>1</v>
      </c>
      <c r="D20" s="25" t="s">
        <v>2</v>
      </c>
      <c r="E20" s="20" t="s">
        <v>3</v>
      </c>
      <c r="F20" s="21" t="s">
        <v>4</v>
      </c>
    </row>
    <row r="21" spans="2:6" ht="33.75" customHeight="1">
      <c r="B21" s="6" t="s">
        <v>12</v>
      </c>
      <c r="C21" s="18" t="s">
        <v>13</v>
      </c>
      <c r="D21" s="14">
        <v>1</v>
      </c>
      <c r="E21" s="11">
        <v>31883.35</v>
      </c>
      <c r="F21" s="7">
        <v>31883.35</v>
      </c>
    </row>
    <row r="22" spans="2:6" ht="18.75" customHeight="1">
      <c r="B22" s="6" t="s">
        <v>31</v>
      </c>
      <c r="C22" s="18" t="s">
        <v>5</v>
      </c>
      <c r="D22" s="14">
        <v>0.02</v>
      </c>
      <c r="E22" s="11">
        <v>76685.4</v>
      </c>
      <c r="F22" s="7">
        <v>1533.72</v>
      </c>
    </row>
    <row r="23" spans="2:6" ht="30.75" customHeight="1">
      <c r="B23" s="6" t="s">
        <v>10</v>
      </c>
      <c r="C23" s="18" t="s">
        <v>9</v>
      </c>
      <c r="D23" s="14">
        <v>2.08</v>
      </c>
      <c r="E23" s="11">
        <v>4152.1</v>
      </c>
      <c r="F23" s="7">
        <v>8636.37</v>
      </c>
    </row>
    <row r="24" spans="2:6" ht="30.75" customHeight="1">
      <c r="B24" s="6" t="s">
        <v>15</v>
      </c>
      <c r="C24" s="18" t="s">
        <v>9</v>
      </c>
      <c r="D24" s="14">
        <v>2.65</v>
      </c>
      <c r="E24" s="11">
        <v>2074.71</v>
      </c>
      <c r="F24" s="7">
        <v>5497.98</v>
      </c>
    </row>
    <row r="25" spans="2:6" ht="15" customHeight="1">
      <c r="B25" s="8" t="s">
        <v>14</v>
      </c>
      <c r="C25" s="18" t="s">
        <v>7</v>
      </c>
      <c r="D25" s="14">
        <v>360.57</v>
      </c>
      <c r="E25" s="11">
        <v>6</v>
      </c>
      <c r="F25" s="22">
        <v>2163.42</v>
      </c>
    </row>
    <row r="26" spans="2:6" ht="32.25" customHeight="1">
      <c r="B26" s="9" t="s">
        <v>42</v>
      </c>
      <c r="C26" s="18" t="s">
        <v>6</v>
      </c>
      <c r="D26" s="15">
        <v>420.59</v>
      </c>
      <c r="E26" s="11">
        <v>4</v>
      </c>
      <c r="F26" s="23">
        <v>1682.36</v>
      </c>
    </row>
    <row r="27" spans="2:6" ht="15" customHeight="1">
      <c r="B27" s="9" t="s">
        <v>36</v>
      </c>
      <c r="C27" s="18" t="s">
        <v>13</v>
      </c>
      <c r="D27" s="16">
        <v>1</v>
      </c>
      <c r="E27" s="11">
        <v>372</v>
      </c>
      <c r="F27" s="23">
        <v>372</v>
      </c>
    </row>
    <row r="28" spans="2:6" ht="15" customHeight="1">
      <c r="B28" s="9" t="s">
        <v>37</v>
      </c>
      <c r="C28" s="18" t="s">
        <v>13</v>
      </c>
      <c r="D28" s="16">
        <v>1</v>
      </c>
      <c r="E28" s="11">
        <v>749.4</v>
      </c>
      <c r="F28" s="23">
        <v>749.4</v>
      </c>
    </row>
    <row r="29" spans="2:6" ht="15" customHeight="1">
      <c r="B29" s="9" t="s">
        <v>32</v>
      </c>
      <c r="C29" s="18" t="s">
        <v>33</v>
      </c>
      <c r="D29" s="16">
        <v>487</v>
      </c>
      <c r="E29" s="11">
        <v>8</v>
      </c>
      <c r="F29" s="23">
        <v>3896</v>
      </c>
    </row>
    <row r="30" spans="2:6" ht="15" customHeight="1">
      <c r="B30" s="9" t="s">
        <v>11</v>
      </c>
      <c r="C30" s="18" t="s">
        <v>9</v>
      </c>
      <c r="D30" s="16">
        <v>2.24</v>
      </c>
      <c r="E30" s="11">
        <v>4411.2</v>
      </c>
      <c r="F30" s="23">
        <v>9881.04</v>
      </c>
    </row>
    <row r="31" spans="2:6" ht="15" customHeight="1">
      <c r="B31" s="9" t="s">
        <v>38</v>
      </c>
      <c r="C31" s="18" t="s">
        <v>7</v>
      </c>
      <c r="D31" s="16">
        <v>58.3</v>
      </c>
      <c r="E31" s="11">
        <v>24</v>
      </c>
      <c r="F31" s="23">
        <v>1399.2</v>
      </c>
    </row>
    <row r="32" spans="2:6" ht="15" customHeight="1">
      <c r="B32" s="9" t="s">
        <v>39</v>
      </c>
      <c r="C32" s="18" t="s">
        <v>9</v>
      </c>
      <c r="D32" s="16">
        <v>1</v>
      </c>
      <c r="E32" s="11">
        <v>809.22</v>
      </c>
      <c r="F32" s="23">
        <v>809.22</v>
      </c>
    </row>
    <row r="33" spans="2:6" ht="28.5" customHeight="1">
      <c r="B33" s="9" t="s">
        <v>8</v>
      </c>
      <c r="C33" s="18" t="s">
        <v>9</v>
      </c>
      <c r="D33" s="16">
        <v>1.23</v>
      </c>
      <c r="E33" s="11">
        <v>4411.2</v>
      </c>
      <c r="F33" s="23">
        <v>5425.8</v>
      </c>
    </row>
    <row r="34" spans="2:6" ht="15" customHeight="1">
      <c r="B34" s="9" t="s">
        <v>43</v>
      </c>
      <c r="C34" s="18" t="s">
        <v>13</v>
      </c>
      <c r="D34" s="16">
        <v>1491.29</v>
      </c>
      <c r="E34" s="11">
        <v>2</v>
      </c>
      <c r="F34" s="23">
        <v>2982.58</v>
      </c>
    </row>
    <row r="35" spans="2:6" ht="15" customHeight="1">
      <c r="B35" s="9" t="s">
        <v>44</v>
      </c>
      <c r="C35" s="18" t="s">
        <v>13</v>
      </c>
      <c r="D35" s="16">
        <v>-866.82</v>
      </c>
      <c r="E35" s="12">
        <v>1</v>
      </c>
      <c r="F35" s="23">
        <v>-866.82</v>
      </c>
    </row>
    <row r="36" spans="2:6" ht="15" customHeight="1">
      <c r="B36" s="9" t="s">
        <v>45</v>
      </c>
      <c r="C36" s="18" t="s">
        <v>40</v>
      </c>
      <c r="D36" s="16">
        <v>665.16</v>
      </c>
      <c r="E36" s="13">
        <v>1</v>
      </c>
      <c r="F36" s="23">
        <v>665.16</v>
      </c>
    </row>
    <row r="37" spans="2:6" ht="15" customHeight="1">
      <c r="B37" s="9" t="s">
        <v>46</v>
      </c>
      <c r="C37" s="18" t="s">
        <v>40</v>
      </c>
      <c r="D37" s="16">
        <v>45.76</v>
      </c>
      <c r="E37" s="13">
        <v>1</v>
      </c>
      <c r="F37" s="23">
        <v>45.76</v>
      </c>
    </row>
    <row r="38" spans="2:6" ht="18" customHeight="1">
      <c r="B38" s="10" t="s">
        <v>17</v>
      </c>
      <c r="C38" s="19" t="s">
        <v>16</v>
      </c>
      <c r="D38" s="17" t="s">
        <v>16</v>
      </c>
      <c r="E38" s="10"/>
      <c r="F38" s="24">
        <f>SUM(F21:F37)</f>
        <v>76756.54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2021-02-01T05:58:55Z</cp:lastPrinted>
  <dcterms:created xsi:type="dcterms:W3CDTF">2019-02-22T08:00:56Z</dcterms:created>
  <dcterms:modified xsi:type="dcterms:W3CDTF">2022-02-03T07:30:23Z</dcterms:modified>
  <cp:category/>
  <cp:version/>
  <cp:contentType/>
  <cp:contentStatus/>
</cp:coreProperties>
</file>