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60" windowHeight="22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<sst xmlns="http://schemas.openxmlformats.org/spreadsheetml/2006/main" count="117" uniqueCount="78">
  <si>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</si>
  <si>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</si>
  <si>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</si>
  <si>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</si>
  <si>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</si>
  <si>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</si>
  <si>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</si>
  <si>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</si>
  <si>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</si>
  <si>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</si>
  <si>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</si>
  <si>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</si>
  <si>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</si>
  <si>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</si>
  <si>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</si>
  <si>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</si>
  <si>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</si>
  <si>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</si>
  <si>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</si>
  <si>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</si>
  <si>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</si>
  <si>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</si>
  <si>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</si>
  <si>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</si>
  <si>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</si>
  <si>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</si>
  <si>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</si>
  <si>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</si>
  <si>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</si>
  <si>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</si>
  <si>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</si>
  <si>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</si>
  <si>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</si>
  <si>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д.4</t>
  </si>
  <si>
    <t>обслуживание газовых сетей</t>
  </si>
  <si>
    <t>замена сжима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</si>
  <si>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</si>
  <si>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</si>
  <si>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техническое обслуживание внутридомового газового оборудования</t>
  </si>
  <si>
    <t>руб./стояк</t>
  </si>
  <si>
    <t>установка доски объявлений</t>
  </si>
  <si>
    <t>руб./подъезд</t>
  </si>
  <si>
    <t>Сои (холодное водоснабжение)</t>
  </si>
  <si>
    <t>Сои (отведение сточных вод)</t>
  </si>
  <si>
    <t>Изготовление и установка номерной таблички на двери в подъезд</t>
  </si>
  <si>
    <t>установка пружины на дверь</t>
  </si>
  <si>
    <t>очистка кровли , тех.этажа от мусора (плотники)</t>
  </si>
  <si>
    <t>материалы согл.накладной</t>
  </si>
  <si>
    <t>С О И водоснабжение</t>
  </si>
  <si>
    <t>отведение сточных вод СОИ</t>
  </si>
  <si>
    <t>Сведения о доходах и расходах  ( Стандарт п 9, подпункт "б","в"), за 2021 год</t>
  </si>
  <si>
    <t>закрытие  окна ДСП</t>
  </si>
  <si>
    <t>демонтаж пробковых предохранителей, пакетных выключателей</t>
  </si>
  <si>
    <t>отогрев ливневой канализации</t>
  </si>
  <si>
    <t>замена автомата 25А</t>
  </si>
  <si>
    <t>замена автомата 16А</t>
  </si>
  <si>
    <t>ремонт кровли изопластом с просушкой газовым баллоном</t>
  </si>
  <si>
    <t>смена оконных стекол</t>
  </si>
  <si>
    <t>обследование кровли, тех.этажа</t>
  </si>
  <si>
    <t>установка/замена дин-рейки</t>
  </si>
  <si>
    <t>ремонт люка выхода на крышу</t>
  </si>
  <si>
    <t>подготовительные работы/эл. 4 р</t>
  </si>
  <si>
    <t>Периодическая проверка и чистка вентканалов и дымоходов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</si>
  <si>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</si>
  <si>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</si>
  <si>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</si>
  <si>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замена приборов отопления в квартирах (радиаторы, полотенцесушители), калькуляция №8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</si>
  <si>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</si>
  <si>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</si>
  <si>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участка стояка ХВС, кв.55, 4мп, смета</t>
  </si>
  <si>
    <t>проверка общедомовых приборов учета, электрики</t>
  </si>
  <si>
    <t>замена датчика движения</t>
  </si>
  <si>
    <t>экскаватор-погрузчик с оператором, счет 8 от 09.02.2021 г.</t>
  </si>
  <si>
    <t>замена участка лежака ХВС, подвал, 11мп, смета</t>
  </si>
  <si>
    <t>замена участка канализационного стояка, кв.46,49, 1 мп, смета</t>
  </si>
  <si>
    <t>замена счетчика ХВС, 1шт, смета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</si>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</sst>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0" fontId="42" fillId="0" borderId="13" xfId="40" applyFont="1" applyBorder="1" applyAlignment="1" quotePrefix="1">
      <alignment horizontal="lef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3" fillId="0" borderId="14" xfId="43" applyFont="1" applyBorder="1" applyAlignment="1" quotePrefix="1">
      <alignment horizontal="righ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3" fillId="0" borderId="17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5" xfId="38" applyFont="1" applyBorder="1" applyAlignment="1" quotePrefix="1">
      <alignment horizontal="center" vertical="center" wrapText="1"/>
      <protection/>
    </xf>
    <xf numFmtId="0" fontId="43" fillId="0" borderId="21" xfId="38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2" xfId="42" applyNumberFormat="1" applyFont="1" applyBorder="1" applyAlignment="1" quotePrefix="1">
      <alignment horizontal="right" vertical="center" wrapText="1"/>
      <protection/>
    </xf>
    <xf numFmtId="0" fontId="42" fillId="0" borderId="14" xfId="42" applyNumberFormat="1" applyFont="1" applyBorder="1" applyAlignment="1" quotePrefix="1">
      <alignment horizontal="righ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2" fillId="0" borderId="24" xfId="40" applyFont="1" applyBorder="1" applyAlignment="1" quotePrefix="1">
      <alignment horizontal="left" vertical="center" wrapText="1"/>
      <protection/>
    </xf>
    <xf numFmtId="164" fontId="42" fillId="0" borderId="25" xfId="41" applyNumberFormat="1" applyFont="1" applyBorder="1" applyAlignment="1">
      <alignment horizontal="right" vertical="center" wrapText="1"/>
      <protection/>
    </xf>
    <xf numFmtId="164" fontId="42" fillId="0" borderId="26" xfId="41" applyNumberFormat="1" applyFont="1" applyBorder="1" applyAlignment="1">
      <alignment horizontal="right" vertical="center" wrapText="1"/>
      <protection/>
    </xf>
    <xf numFmtId="0" fontId="43" fillId="0" borderId="14" xfId="43" applyNumberFormat="1" applyFont="1" applyBorder="1" applyAlignment="1" quotePrefix="1">
      <alignment horizontal="right" vertical="center" wrapText="1"/>
      <protection/>
    </xf>
    <xf numFmtId="164" fontId="43" fillId="0" borderId="26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67.57421875" style="2" customWidth="1"/>
    <col min="3" max="3" width="13.00390625" style="2" customWidth="1"/>
    <col min="4" max="4" width="11.8515625" style="2" customWidth="1"/>
    <col min="5" max="5" width="12.42187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50</v>
      </c>
    </row>
    <row r="3" ht="15">
      <c r="B3" s="2" t="s">
        <v>33</v>
      </c>
    </row>
    <row r="5" spans="2:6" ht="15">
      <c r="B5" s="16" t="s">
        <v>22</v>
      </c>
      <c r="C5" s="16" t="s">
        <v>23</v>
      </c>
      <c r="D5" s="16" t="s">
        <v>24</v>
      </c>
      <c r="E5" s="16" t="s">
        <v>25</v>
      </c>
      <c r="F5" s="19" t="s">
        <v>26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27</v>
      </c>
      <c r="C8" s="3">
        <v>185238.82</v>
      </c>
      <c r="D8" s="3">
        <v>174625.55</v>
      </c>
      <c r="E8" s="3">
        <v>88419.3</v>
      </c>
      <c r="F8" s="4">
        <f aca="true" t="shared" si="0" ref="F8:F16">D8-E8</f>
        <v>86206.24999999999</v>
      </c>
    </row>
    <row r="9" spans="2:6" ht="15">
      <c r="B9" s="3" t="s">
        <v>28</v>
      </c>
      <c r="C9" s="3">
        <v>193405.82</v>
      </c>
      <c r="D9" s="3">
        <v>182326.95</v>
      </c>
      <c r="E9" s="3">
        <v>151020.21</v>
      </c>
      <c r="F9" s="4">
        <f t="shared" si="0"/>
        <v>31306.74000000002</v>
      </c>
    </row>
    <row r="10" spans="2:6" ht="15">
      <c r="B10" s="3" t="s">
        <v>16</v>
      </c>
      <c r="C10" s="3">
        <v>178928.57</v>
      </c>
      <c r="D10" s="3">
        <v>168677.91</v>
      </c>
      <c r="E10" s="3">
        <v>149333.86</v>
      </c>
      <c r="F10" s="4">
        <f t="shared" si="0"/>
        <v>19344.050000000017</v>
      </c>
    </row>
    <row r="11" spans="2:6" ht="15">
      <c r="B11" s="3" t="s">
        <v>29</v>
      </c>
      <c r="C11" s="3">
        <v>77213.12</v>
      </c>
      <c r="D11" s="3">
        <v>72789.91</v>
      </c>
      <c r="E11" s="3">
        <v>77213.07</v>
      </c>
      <c r="F11" s="4">
        <f t="shared" si="0"/>
        <v>-4423.1600000000035</v>
      </c>
    </row>
    <row r="12" spans="2:6" ht="15">
      <c r="B12" s="3" t="s">
        <v>30</v>
      </c>
      <c r="C12" s="3"/>
      <c r="D12" s="3">
        <v>804.7</v>
      </c>
      <c r="E12" s="3"/>
      <c r="F12" s="4">
        <f t="shared" si="0"/>
        <v>804.7</v>
      </c>
    </row>
    <row r="13" spans="2:6" ht="15">
      <c r="B13" s="3" t="s">
        <v>31</v>
      </c>
      <c r="C13" s="3">
        <v>22273.32</v>
      </c>
      <c r="D13" s="3">
        <v>20997.08</v>
      </c>
      <c r="E13" s="3">
        <v>24660.24</v>
      </c>
      <c r="F13" s="4">
        <f t="shared" si="0"/>
        <v>-3663.16</v>
      </c>
    </row>
    <row r="14" spans="2:6" ht="15">
      <c r="B14" s="3" t="s">
        <v>34</v>
      </c>
      <c r="C14" s="3">
        <v>8167.48</v>
      </c>
      <c r="D14" s="3">
        <v>7663.43</v>
      </c>
      <c r="E14" s="3">
        <v>5844</v>
      </c>
      <c r="F14" s="4">
        <f t="shared" si="0"/>
        <v>1819.4300000000003</v>
      </c>
    </row>
    <row r="15" spans="2:6" ht="15">
      <c r="B15" s="3" t="s">
        <v>42</v>
      </c>
      <c r="C15" s="3">
        <v>5080</v>
      </c>
      <c r="D15" s="3">
        <v>4754.81</v>
      </c>
      <c r="E15" s="3">
        <v>46.23</v>
      </c>
      <c r="F15" s="4">
        <f t="shared" si="0"/>
        <v>4708.580000000001</v>
      </c>
    </row>
    <row r="16" spans="2:6" ht="15">
      <c r="B16" s="3" t="s">
        <v>43</v>
      </c>
      <c r="C16" s="3">
        <v>5486.1</v>
      </c>
      <c r="D16" s="3">
        <v>5107.35</v>
      </c>
      <c r="E16" s="3">
        <v>49.92</v>
      </c>
      <c r="F16" s="4">
        <f t="shared" si="0"/>
        <v>5057.43</v>
      </c>
    </row>
    <row r="17" spans="2:6" ht="15">
      <c r="B17" s="3" t="s">
        <v>32</v>
      </c>
      <c r="C17" s="3">
        <f>SUM(C8:C16)</f>
        <v>675793.2299999999</v>
      </c>
      <c r="D17" s="3">
        <f>SUM(D8:D16)</f>
        <v>637747.6900000001</v>
      </c>
      <c r="E17" s="3">
        <f>SUM(E8:E16)</f>
        <v>496586.82999999996</v>
      </c>
      <c r="F17" s="3">
        <f>SUM(F8:F16)</f>
        <v>141160.86000000002</v>
      </c>
    </row>
    <row r="20" spans="2:6" ht="15">
      <c r="B20" s="20" t="s">
        <v>0</v>
      </c>
      <c r="C20" s="15" t="s">
        <v>1</v>
      </c>
      <c r="D20" s="21" t="s">
        <v>2</v>
      </c>
      <c r="E20" s="20" t="s">
        <v>3</v>
      </c>
      <c r="F20" s="22" t="s">
        <v>4</v>
      </c>
    </row>
    <row r="21" spans="2:6" ht="15" customHeight="1">
      <c r="B21" s="5" t="s">
        <v>51</v>
      </c>
      <c r="C21" s="14" t="s">
        <v>6</v>
      </c>
      <c r="D21" s="10">
        <v>674.2</v>
      </c>
      <c r="E21" s="23">
        <v>0.3</v>
      </c>
      <c r="F21" s="6">
        <v>202.26</v>
      </c>
    </row>
    <row r="22" spans="2:6" ht="15" customHeight="1">
      <c r="B22" s="7" t="s">
        <v>44</v>
      </c>
      <c r="C22" s="14" t="s">
        <v>7</v>
      </c>
      <c r="D22" s="10">
        <v>200</v>
      </c>
      <c r="E22" s="23">
        <v>1</v>
      </c>
      <c r="F22" s="6">
        <v>200</v>
      </c>
    </row>
    <row r="23" spans="2:6" ht="29.25" customHeight="1">
      <c r="B23" s="7" t="s">
        <v>14</v>
      </c>
      <c r="C23" s="14" t="s">
        <v>15</v>
      </c>
      <c r="D23" s="10">
        <v>1</v>
      </c>
      <c r="E23" s="23">
        <v>24660.24</v>
      </c>
      <c r="F23" s="6">
        <v>24660.24</v>
      </c>
    </row>
    <row r="24" spans="2:6" ht="15" customHeight="1">
      <c r="B24" s="7" t="s">
        <v>52</v>
      </c>
      <c r="C24" s="14" t="s">
        <v>7</v>
      </c>
      <c r="D24" s="10">
        <v>167.2</v>
      </c>
      <c r="E24" s="23">
        <v>1</v>
      </c>
      <c r="F24" s="6">
        <v>167.2</v>
      </c>
    </row>
    <row r="25" spans="2:6" ht="15" customHeight="1">
      <c r="B25" s="7" t="s">
        <v>53</v>
      </c>
      <c r="C25" s="14" t="s">
        <v>19</v>
      </c>
      <c r="D25" s="10">
        <v>293.7</v>
      </c>
      <c r="E25" s="23">
        <v>8</v>
      </c>
      <c r="F25" s="6">
        <v>2349.6</v>
      </c>
    </row>
    <row r="26" spans="2:6" ht="31.5" customHeight="1">
      <c r="B26" s="7" t="s">
        <v>36</v>
      </c>
      <c r="C26" s="14" t="s">
        <v>5</v>
      </c>
      <c r="D26" s="10">
        <v>0.02</v>
      </c>
      <c r="E26" s="23">
        <v>675793.23</v>
      </c>
      <c r="F26" s="6">
        <v>13515.86</v>
      </c>
    </row>
    <row r="27" spans="2:6" ht="15" customHeight="1">
      <c r="B27" s="7" t="s">
        <v>54</v>
      </c>
      <c r="C27" s="14" t="s">
        <v>7</v>
      </c>
      <c r="D27" s="10">
        <v>463.01</v>
      </c>
      <c r="E27" s="23">
        <v>1</v>
      </c>
      <c r="F27" s="6">
        <v>463.01</v>
      </c>
    </row>
    <row r="28" spans="2:6" ht="15" customHeight="1">
      <c r="B28" s="7" t="s">
        <v>55</v>
      </c>
      <c r="C28" s="14" t="s">
        <v>7</v>
      </c>
      <c r="D28" s="10">
        <v>507.77</v>
      </c>
      <c r="E28" s="23">
        <v>2</v>
      </c>
      <c r="F28" s="6">
        <v>1015.54</v>
      </c>
    </row>
    <row r="29" spans="2:6" ht="15" customHeight="1">
      <c r="B29" s="7" t="s">
        <v>40</v>
      </c>
      <c r="C29" s="14" t="s">
        <v>7</v>
      </c>
      <c r="D29" s="10">
        <v>751.2</v>
      </c>
      <c r="E29" s="23">
        <v>1</v>
      </c>
      <c r="F29" s="6">
        <v>751.2</v>
      </c>
    </row>
    <row r="30" spans="2:6" ht="15" customHeight="1">
      <c r="B30" s="7" t="s">
        <v>12</v>
      </c>
      <c r="C30" s="14" t="s">
        <v>11</v>
      </c>
      <c r="D30" s="10">
        <v>2.08</v>
      </c>
      <c r="E30" s="23">
        <v>37121.67</v>
      </c>
      <c r="F30" s="6">
        <v>77213.07</v>
      </c>
    </row>
    <row r="31" spans="2:6" ht="20.25" customHeight="1">
      <c r="B31" s="7" t="s">
        <v>16</v>
      </c>
      <c r="C31" s="14" t="s">
        <v>6</v>
      </c>
      <c r="D31" s="10">
        <v>4.82</v>
      </c>
      <c r="E31" s="23">
        <v>28707.95</v>
      </c>
      <c r="F31" s="6">
        <v>138372.31</v>
      </c>
    </row>
    <row r="32" spans="2:6" ht="15" customHeight="1">
      <c r="B32" s="7" t="s">
        <v>56</v>
      </c>
      <c r="C32" s="14" t="s">
        <v>6</v>
      </c>
      <c r="D32" s="10">
        <v>821.39</v>
      </c>
      <c r="E32" s="23">
        <v>1.5</v>
      </c>
      <c r="F32" s="6">
        <v>1232.08</v>
      </c>
    </row>
    <row r="33" spans="2:6" ht="15" customHeight="1">
      <c r="B33" s="7" t="s">
        <v>8</v>
      </c>
      <c r="C33" s="14" t="s">
        <v>9</v>
      </c>
      <c r="D33" s="10">
        <v>566.31</v>
      </c>
      <c r="E33" s="23">
        <v>2.75</v>
      </c>
      <c r="F33" s="6">
        <v>1557.35</v>
      </c>
    </row>
    <row r="34" spans="2:6" ht="15" customHeight="1">
      <c r="B34" s="7" t="s">
        <v>8</v>
      </c>
      <c r="C34" s="14" t="s">
        <v>9</v>
      </c>
      <c r="D34" s="10">
        <v>566.31</v>
      </c>
      <c r="E34" s="23">
        <v>0.5</v>
      </c>
      <c r="F34" s="6">
        <v>283.16</v>
      </c>
    </row>
    <row r="35" spans="2:6" ht="15" customHeight="1">
      <c r="B35" s="7" t="s">
        <v>45</v>
      </c>
      <c r="C35" s="14" t="s">
        <v>7</v>
      </c>
      <c r="D35" s="10">
        <v>309.01</v>
      </c>
      <c r="E35" s="24">
        <v>2</v>
      </c>
      <c r="F35" s="6">
        <v>618.02</v>
      </c>
    </row>
    <row r="36" spans="2:6" ht="15" customHeight="1">
      <c r="B36" s="7" t="s">
        <v>46</v>
      </c>
      <c r="C36" s="14" t="s">
        <v>9</v>
      </c>
      <c r="D36" s="10">
        <v>695.63</v>
      </c>
      <c r="E36" s="25">
        <v>2</v>
      </c>
      <c r="F36" s="6">
        <v>2086.89</v>
      </c>
    </row>
    <row r="37" spans="2:6" ht="15" customHeight="1">
      <c r="B37" s="7" t="s">
        <v>57</v>
      </c>
      <c r="C37" s="14" t="s">
        <v>11</v>
      </c>
      <c r="D37" s="10">
        <v>728.42</v>
      </c>
      <c r="E37" s="25">
        <v>0.8</v>
      </c>
      <c r="F37" s="26">
        <v>582.74</v>
      </c>
    </row>
    <row r="38" spans="2:6" ht="15" customHeight="1">
      <c r="B38" s="7" t="s">
        <v>18</v>
      </c>
      <c r="C38" s="14" t="s">
        <v>7</v>
      </c>
      <c r="D38" s="11">
        <v>335.13</v>
      </c>
      <c r="E38" s="25">
        <v>8</v>
      </c>
      <c r="F38" s="26">
        <v>4021.56</v>
      </c>
    </row>
    <row r="39" spans="2:6" ht="15" customHeight="1">
      <c r="B39" s="7" t="s">
        <v>58</v>
      </c>
      <c r="C39" s="14" t="s">
        <v>9</v>
      </c>
      <c r="D39" s="11">
        <v>338.03</v>
      </c>
      <c r="E39" s="25">
        <v>1</v>
      </c>
      <c r="F39" s="26">
        <v>676.06</v>
      </c>
    </row>
    <row r="40" spans="2:6" ht="15" customHeight="1">
      <c r="B40" s="7" t="s">
        <v>35</v>
      </c>
      <c r="C40" s="14" t="s">
        <v>7</v>
      </c>
      <c r="D40" s="11">
        <v>151.58</v>
      </c>
      <c r="E40" s="25">
        <v>2</v>
      </c>
      <c r="F40" s="26">
        <v>303.16</v>
      </c>
    </row>
    <row r="41" spans="2:6" ht="15" customHeight="1">
      <c r="B41" s="7" t="s">
        <v>59</v>
      </c>
      <c r="C41" s="14" t="s">
        <v>7</v>
      </c>
      <c r="D41" s="11">
        <v>259.73</v>
      </c>
      <c r="E41" s="25">
        <v>1</v>
      </c>
      <c r="F41" s="26">
        <v>259.73</v>
      </c>
    </row>
    <row r="42" spans="2:6" ht="15" customHeight="1">
      <c r="B42" s="7" t="s">
        <v>47</v>
      </c>
      <c r="C42" s="14" t="s">
        <v>15</v>
      </c>
      <c r="D42" s="11">
        <v>1</v>
      </c>
      <c r="E42" s="25">
        <v>2454</v>
      </c>
      <c r="F42" s="26">
        <v>2454</v>
      </c>
    </row>
    <row r="43" spans="2:6" ht="18.75" customHeight="1">
      <c r="B43" s="7" t="s">
        <v>48</v>
      </c>
      <c r="C43" s="14" t="s">
        <v>15</v>
      </c>
      <c r="D43" s="11">
        <v>1</v>
      </c>
      <c r="E43" s="25">
        <v>46.23</v>
      </c>
      <c r="F43" s="26">
        <v>46.23</v>
      </c>
    </row>
    <row r="44" spans="2:6" ht="15" customHeight="1">
      <c r="B44" s="7" t="s">
        <v>38</v>
      </c>
      <c r="C44" s="14" t="s">
        <v>39</v>
      </c>
      <c r="D44" s="11">
        <v>487</v>
      </c>
      <c r="E44" s="25">
        <v>12</v>
      </c>
      <c r="F44" s="26">
        <v>5844</v>
      </c>
    </row>
    <row r="45" spans="2:6" ht="15" customHeight="1">
      <c r="B45" s="7" t="s">
        <v>60</v>
      </c>
      <c r="C45" s="14" t="s">
        <v>9</v>
      </c>
      <c r="D45" s="11">
        <v>594.63</v>
      </c>
      <c r="E45" s="25">
        <v>2</v>
      </c>
      <c r="F45" s="26">
        <v>1189.26</v>
      </c>
    </row>
    <row r="46" spans="2:6" ht="15" customHeight="1">
      <c r="B46" s="7" t="s">
        <v>37</v>
      </c>
      <c r="C46" s="14" t="s">
        <v>19</v>
      </c>
      <c r="D46" s="11">
        <v>307.46</v>
      </c>
      <c r="E46" s="25">
        <v>60</v>
      </c>
      <c r="F46" s="26">
        <v>18447.6</v>
      </c>
    </row>
    <row r="47" spans="2:6" ht="15" customHeight="1">
      <c r="B47" s="7" t="s">
        <v>61</v>
      </c>
      <c r="C47" s="14" t="s">
        <v>9</v>
      </c>
      <c r="D47" s="11">
        <v>551.73</v>
      </c>
      <c r="E47" s="25">
        <v>8</v>
      </c>
      <c r="F47" s="26">
        <v>4413.84</v>
      </c>
    </row>
    <row r="48" spans="2:6" ht="15" customHeight="1">
      <c r="B48" s="7" t="s">
        <v>13</v>
      </c>
      <c r="C48" s="14" t="s">
        <v>11</v>
      </c>
      <c r="D48" s="11">
        <v>2.24</v>
      </c>
      <c r="E48" s="25">
        <v>37126.8</v>
      </c>
      <c r="F48" s="26">
        <v>83164.08</v>
      </c>
    </row>
    <row r="49" spans="2:6" ht="18" customHeight="1">
      <c r="B49" s="7" t="s">
        <v>62</v>
      </c>
      <c r="C49" s="14" t="s">
        <v>7</v>
      </c>
      <c r="D49" s="11">
        <v>58.3</v>
      </c>
      <c r="E49" s="25">
        <v>80</v>
      </c>
      <c r="F49" s="26">
        <v>4664</v>
      </c>
    </row>
    <row r="50" spans="2:6" ht="15" customHeight="1">
      <c r="B50" s="7" t="s">
        <v>49</v>
      </c>
      <c r="C50" s="14" t="s">
        <v>11</v>
      </c>
      <c r="D50" s="11">
        <v>1</v>
      </c>
      <c r="E50" s="25">
        <v>49.92</v>
      </c>
      <c r="F50" s="26">
        <v>49.92</v>
      </c>
    </row>
    <row r="51" spans="2:6" ht="15" customHeight="1">
      <c r="B51" s="7" t="s">
        <v>10</v>
      </c>
      <c r="C51" s="14" t="s">
        <v>11</v>
      </c>
      <c r="D51" s="11">
        <v>1.23</v>
      </c>
      <c r="E51" s="25">
        <v>22597.63</v>
      </c>
      <c r="F51" s="26">
        <v>27795.13</v>
      </c>
    </row>
    <row r="52" spans="2:6" ht="15" customHeight="1">
      <c r="B52" s="7" t="s">
        <v>63</v>
      </c>
      <c r="C52" s="14" t="s">
        <v>15</v>
      </c>
      <c r="D52" s="11">
        <v>1870.21</v>
      </c>
      <c r="E52" s="25">
        <v>2</v>
      </c>
      <c r="F52" s="26">
        <v>3740.42</v>
      </c>
    </row>
    <row r="53" spans="2:6" ht="15" customHeight="1">
      <c r="B53" s="27" t="s">
        <v>64</v>
      </c>
      <c r="C53" s="14" t="s">
        <v>15</v>
      </c>
      <c r="D53" s="11">
        <v>1491.29</v>
      </c>
      <c r="E53" s="25">
        <v>2</v>
      </c>
      <c r="F53" s="28">
        <v>2982.58</v>
      </c>
    </row>
    <row r="54" spans="2:6" ht="15" customHeight="1">
      <c r="B54" s="8" t="s">
        <v>65</v>
      </c>
      <c r="C54" s="14" t="s">
        <v>15</v>
      </c>
      <c r="D54" s="12">
        <v>2360.92</v>
      </c>
      <c r="E54" s="25">
        <v>2</v>
      </c>
      <c r="F54" s="29">
        <v>4721.84</v>
      </c>
    </row>
    <row r="55" spans="2:6" ht="30" customHeight="1">
      <c r="B55" s="8" t="s">
        <v>66</v>
      </c>
      <c r="C55" s="14" t="s">
        <v>15</v>
      </c>
      <c r="D55" s="12">
        <v>1726.13</v>
      </c>
      <c r="E55" s="25">
        <v>1</v>
      </c>
      <c r="F55" s="29">
        <v>1726.13</v>
      </c>
    </row>
    <row r="56" spans="2:6" ht="15" customHeight="1">
      <c r="B56" s="8" t="s">
        <v>67</v>
      </c>
      <c r="C56" s="14" t="s">
        <v>15</v>
      </c>
      <c r="D56" s="12">
        <v>-866.82</v>
      </c>
      <c r="E56" s="25">
        <v>3</v>
      </c>
      <c r="F56" s="29">
        <v>-2600.46</v>
      </c>
    </row>
    <row r="57" spans="2:6" ht="15" customHeight="1">
      <c r="B57" s="8" t="s">
        <v>68</v>
      </c>
      <c r="C57" s="14" t="s">
        <v>15</v>
      </c>
      <c r="D57" s="12">
        <v>-186.84</v>
      </c>
      <c r="E57" s="25">
        <v>3</v>
      </c>
      <c r="F57" s="29">
        <v>-560.52</v>
      </c>
    </row>
    <row r="58" spans="2:6" ht="15" customHeight="1">
      <c r="B58" s="8" t="s">
        <v>69</v>
      </c>
      <c r="C58" s="14" t="s">
        <v>17</v>
      </c>
      <c r="D58" s="12">
        <v>6421</v>
      </c>
      <c r="E58" s="25">
        <v>1</v>
      </c>
      <c r="F58" s="29">
        <v>6421</v>
      </c>
    </row>
    <row r="59" spans="2:6" ht="31.5" customHeight="1">
      <c r="B59" s="8" t="s">
        <v>70</v>
      </c>
      <c r="C59" s="14" t="s">
        <v>15</v>
      </c>
      <c r="D59" s="12">
        <v>672.94</v>
      </c>
      <c r="E59" s="25">
        <v>1</v>
      </c>
      <c r="F59" s="29">
        <v>672.94</v>
      </c>
    </row>
    <row r="60" spans="2:6" ht="15" customHeight="1">
      <c r="B60" s="8" t="s">
        <v>71</v>
      </c>
      <c r="C60" s="14" t="s">
        <v>15</v>
      </c>
      <c r="D60" s="12">
        <v>3479.46</v>
      </c>
      <c r="E60" s="25">
        <v>6</v>
      </c>
      <c r="F60" s="29">
        <v>20876.76</v>
      </c>
    </row>
    <row r="61" spans="2:6" ht="30">
      <c r="B61" s="8" t="s">
        <v>72</v>
      </c>
      <c r="C61" s="14" t="s">
        <v>41</v>
      </c>
      <c r="D61" s="12">
        <v>166.67</v>
      </c>
      <c r="E61" s="25">
        <v>8</v>
      </c>
      <c r="F61" s="29">
        <v>1333.36</v>
      </c>
    </row>
    <row r="62" spans="2:6" ht="15">
      <c r="B62" s="8" t="s">
        <v>73</v>
      </c>
      <c r="C62" s="14" t="s">
        <v>15</v>
      </c>
      <c r="D62" s="12">
        <v>23050</v>
      </c>
      <c r="E62" s="25">
        <v>1</v>
      </c>
      <c r="F62" s="29">
        <v>23050</v>
      </c>
    </row>
    <row r="63" spans="2:6" ht="30">
      <c r="B63" s="8" t="s">
        <v>74</v>
      </c>
      <c r="C63" s="14" t="s">
        <v>41</v>
      </c>
      <c r="D63" s="12">
        <v>2091</v>
      </c>
      <c r="E63" s="25">
        <v>1</v>
      </c>
      <c r="F63" s="29">
        <v>2091</v>
      </c>
    </row>
    <row r="64" spans="2:6" ht="15">
      <c r="B64" s="8" t="s">
        <v>75</v>
      </c>
      <c r="C64" s="14" t="s">
        <v>15</v>
      </c>
      <c r="D64" s="12">
        <v>10689</v>
      </c>
      <c r="E64" s="25">
        <v>1</v>
      </c>
      <c r="F64" s="29">
        <v>10689</v>
      </c>
    </row>
    <row r="65" spans="2:6" ht="30">
      <c r="B65" s="8" t="s">
        <v>76</v>
      </c>
      <c r="C65" s="14" t="s">
        <v>41</v>
      </c>
      <c r="D65" s="12">
        <v>665.16</v>
      </c>
      <c r="E65" s="25">
        <v>4</v>
      </c>
      <c r="F65" s="29">
        <v>2660.64</v>
      </c>
    </row>
    <row r="66" spans="2:6" ht="30">
      <c r="B66" s="8" t="s">
        <v>77</v>
      </c>
      <c r="C66" s="14" t="s">
        <v>41</v>
      </c>
      <c r="D66" s="12">
        <v>45.76</v>
      </c>
      <c r="E66" s="25">
        <v>4</v>
      </c>
      <c r="F66" s="29">
        <v>183.04</v>
      </c>
    </row>
    <row r="67" spans="2:6" ht="15">
      <c r="B67" s="9" t="s">
        <v>21</v>
      </c>
      <c r="C67" s="15" t="s">
        <v>20</v>
      </c>
      <c r="D67" s="13" t="s">
        <v>20</v>
      </c>
      <c r="E67" s="30"/>
      <c r="F67" s="31">
        <v>496586.82999999996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2021-02-05T12:16:30Z</cp:lastPrinted>
  <dcterms:created xsi:type="dcterms:W3CDTF">2019-02-22T07:48:55Z</dcterms:created>
  <dcterms:modified xsi:type="dcterms:W3CDTF">2022-02-02T11:09:13Z</dcterms:modified>
  <cp:category/>
  <cp:version/>
  <cp:contentType/>
  <cp:contentStatus/>
</cp:coreProperties>
</file>