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<sst xmlns="http://schemas.openxmlformats.org/spreadsheetml/2006/main" count="120" uniqueCount="81">
  <si>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</si>
  <si>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</si>
  <si>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</si>
  <si>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</si>
  <si>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</si>
  <si>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</si>
  <si>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</si>
  <si>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2%/ руб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</si>
  <si>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</si>
  <si>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</si>
  <si>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</si>
  <si>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</si>
  <si>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</si>
  <si>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</si>
  <si>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</si>
  <si>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</si>
  <si>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руб./стояк</t>
  </si>
  <si>
    <t>проверка щитовых приборов</t>
  </si>
  <si>
    <t>устранение засора канализации</t>
  </si>
  <si>
    <t>руб/м п</t>
  </si>
  <si>
    <t>руб/квартира</t>
  </si>
  <si>
    <t>техническое обслуживание узлов учета тепловой энергии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</si>
  <si>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</si>
  <si>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</si>
  <si>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</si>
  <si>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</si>
  <si>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</si>
  <si>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</si>
  <si>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</si>
  <si>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</si>
  <si>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</si>
  <si>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</si>
  <si>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</si>
  <si>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</si>
  <si>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</si>
  <si>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</si>
  <si>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</si>
  <si>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 Гагарина, д.8, к.2</t>
  </si>
  <si>
    <t>расходы по расчету, учету платы, печати и доставки платежных документов согл.счета</t>
  </si>
  <si>
    <t>Сои (холодное водоснабжение)</t>
  </si>
  <si>
    <t>Сои (отведение сточных вод)</t>
  </si>
  <si>
    <t>установка светильника</t>
  </si>
  <si>
    <t>ремонт кровли изопластом с просушкой газовым баллоном</t>
  </si>
  <si>
    <t>подготовительные работы</t>
  </si>
  <si>
    <t>установка пружины на дверь</t>
  </si>
  <si>
    <t>материалы согл.накладной</t>
  </si>
  <si>
    <t>С О И водоснабжение</t>
  </si>
  <si>
    <t>отведение сточных вод СОИ</t>
  </si>
  <si>
    <t>руб./подъезд</t>
  </si>
  <si>
    <t>Сведения о доходах и расходах  ( Стандарт п 9, подпункт "б","в"), за 2021 год</t>
  </si>
  <si>
    <t>установка шпингалета</t>
  </si>
  <si>
    <t>отогрев ливневой канализации</t>
  </si>
  <si>
    <t>установка петель</t>
  </si>
  <si>
    <t>установка доски объявлений</t>
  </si>
  <si>
    <t>Периодическая проверка и чистка вентканалов и дымоходов</t>
  </si>
  <si>
    <t>ревизия рубильника ГРЩ</t>
  </si>
  <si>
    <t>обследование слуховых окон в подъезде</t>
  </si>
  <si>
    <t>замена резьбовых соединений на радиаторах, калькуляция №1</t>
  </si>
  <si>
    <t>замена фитинга (крана, заглушки) системы отопления на стояке, калькуляция №2</t>
  </si>
  <si>
    <t>замена участка магистрали или стояка ( без стоимости трубы), калькуляция №5</t>
  </si>
  <si>
    <t>искл.работа машины, согл.калькуляции</t>
  </si>
  <si>
    <t>искл.слив и заполнение системы отопления водой, согл.калькуляции</t>
  </si>
  <si>
    <t>замена датчика движения</t>
  </si>
  <si>
    <t>услуга по уборке автостоянок и дворовых территорий от снега(работа экскаватора-погрузчика с опреторо</t>
  </si>
  <si>
    <t>замена участка канализационного стояка, кв.42, 2мп, смета</t>
  </si>
  <si>
    <t>замена крестовины, 1шт, кв.33, смета</t>
  </si>
  <si>
    <t>дезинсекция подвальных помещений/эл.</t>
  </si>
  <si>
    <t>замена участка канализационного стояка, кв.55, 0,5мп, смета</t>
  </si>
  <si>
    <t>поверка ВКТ-7-02, акт 1949 от 21.07.2021 г.</t>
  </si>
  <si>
    <t>поверка КТСП-Н, акт 1949 от 21.07.2021 г.</t>
  </si>
  <si>
    <t>поверка ПРЭМ ДУ 65, акт 1949 от 21.07.2021 г.</t>
  </si>
  <si>
    <t>поверка Термоманометр, акт 1949 от 21.07.2021 г.</t>
  </si>
  <si>
    <t>проверка герметичности внутреннего газопровода при количестве приборов на стояке до 5 приборов</t>
  </si>
  <si>
    <t>дехинсекция подвальных помещений, акт 8 от 06.08.2021 г.;  акт 9 от 09.08.2021 г.</t>
  </si>
  <si>
    <t>чистка, ремонт, настройка, поверка ПРЭМ Ду 65 С1 ГФ(225094), акт 2575 от 24.08.2021 г.</t>
  </si>
  <si>
    <t>обследование слуховых окон в МКД</t>
  </si>
  <si>
    <t>замена краншара по стояку, 1 шт, кв.74, смета</t>
  </si>
  <si>
    <t>замена общедомового счетчика ХВС, узел ХВС, 1шт, смета</t>
  </si>
  <si>
    <t xml:space="preserve">уборка снега  на придомовой территории, счет 6 от 03.12.21; счет 7 от 19.12.21; счет 8 от 28.12.21; </t>
  </si>
  <si>
    <t>ремонт, настройка и поверка ПРЭМ ДУ 65, акт 791 от 21.12.21 г.</t>
  </si>
  <si>
    <t>песок строительный для подсыпки дворовых территорий, накл 220 от 11.10.21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</si>
</sst>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42" fillId="0" borderId="11" xfId="40" applyFont="1" applyBorder="1" applyAlignment="1" quotePrefix="1">
      <alignment horizontal="left" vertical="center" wrapText="1"/>
      <protection/>
    </xf>
    <xf numFmtId="164" fontId="42" fillId="0" borderId="12" xfId="41" applyNumberFormat="1" applyFont="1" applyBorder="1" applyAlignment="1">
      <alignment horizontal="right" vertical="center" wrapText="1"/>
      <protection/>
    </xf>
    <xf numFmtId="164" fontId="42" fillId="0" borderId="13" xfId="41" applyNumberFormat="1" applyFont="1" applyBorder="1" applyAlignment="1">
      <alignment horizontal="right" vertical="center" wrapText="1"/>
      <protection/>
    </xf>
    <xf numFmtId="0" fontId="42" fillId="0" borderId="14" xfId="40" applyFont="1" applyBorder="1" applyAlignment="1" quotePrefix="1">
      <alignment horizontal="left" vertical="center" wrapText="1"/>
      <protection/>
    </xf>
    <xf numFmtId="164" fontId="42" fillId="0" borderId="15" xfId="41" applyNumberFormat="1" applyFont="1" applyBorder="1" applyAlignment="1">
      <alignment horizontal="right" vertical="center" wrapText="1"/>
      <protection/>
    </xf>
    <xf numFmtId="0" fontId="42" fillId="0" borderId="16" xfId="40" applyFont="1" applyBorder="1" applyAlignment="1" quotePrefix="1">
      <alignment horizontal="left" vertical="center" wrapText="1"/>
      <protection/>
    </xf>
    <xf numFmtId="164" fontId="42" fillId="0" borderId="17" xfId="41" applyNumberFormat="1" applyFont="1" applyBorder="1" applyAlignment="1">
      <alignment horizontal="right" vertical="center" wrapText="1"/>
      <protection/>
    </xf>
    <xf numFmtId="0" fontId="42" fillId="0" borderId="18" xfId="40" applyFont="1" applyBorder="1" applyAlignment="1" quotePrefix="1">
      <alignment horizontal="left" vertical="center" wrapText="1"/>
      <protection/>
    </xf>
    <xf numFmtId="164" fontId="42" fillId="0" borderId="19" xfId="41" applyNumberFormat="1" applyFont="1" applyBorder="1" applyAlignment="1">
      <alignment horizontal="right" vertical="center" wrapText="1"/>
      <protection/>
    </xf>
    <xf numFmtId="0" fontId="42" fillId="0" borderId="11" xfId="42" applyNumberFormat="1" applyFont="1" applyBorder="1" applyAlignment="1" quotePrefix="1">
      <alignment horizontal="right" vertical="center" wrapText="1"/>
      <protection/>
    </xf>
    <xf numFmtId="0" fontId="42" fillId="0" borderId="20" xfId="42" applyNumberFormat="1" applyFont="1" applyBorder="1" applyAlignment="1" quotePrefix="1">
      <alignment horizontal="right" vertical="center" wrapText="1"/>
      <protection/>
    </xf>
    <xf numFmtId="0" fontId="42" fillId="0" borderId="18" xfId="42" applyNumberFormat="1" applyFont="1" applyBorder="1" applyAlignment="1" quotePrefix="1">
      <alignment horizontal="right" vertical="center" wrapText="1"/>
      <protection/>
    </xf>
    <xf numFmtId="164" fontId="42" fillId="0" borderId="21" xfId="41" applyNumberFormat="1" applyFont="1" applyBorder="1" applyAlignment="1">
      <alignment horizontal="right" vertical="center" wrapText="1"/>
      <protection/>
    </xf>
    <xf numFmtId="164" fontId="42" fillId="0" borderId="22" xfId="41" applyNumberFormat="1" applyFont="1" applyBorder="1" applyAlignment="1">
      <alignment horizontal="right" vertical="center" wrapText="1"/>
      <protection/>
    </xf>
    <xf numFmtId="164" fontId="42" fillId="0" borderId="23" xfId="41" applyNumberFormat="1" applyFont="1" applyBorder="1" applyAlignment="1">
      <alignment horizontal="right" vertical="center" wrapText="1"/>
      <protection/>
    </xf>
    <xf numFmtId="164" fontId="42" fillId="0" borderId="24" xfId="41" applyNumberFormat="1" applyFont="1" applyBorder="1" applyAlignment="1">
      <alignment horizontal="right" vertical="center" wrapText="1"/>
      <protection/>
    </xf>
    <xf numFmtId="0" fontId="42" fillId="0" borderId="10" xfId="39" applyFont="1" applyBorder="1" applyAlignment="1" quotePrefix="1">
      <alignment horizontal="center" vertical="center" wrapText="1"/>
      <protection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8" xfId="43" applyFont="1" applyBorder="1" applyAlignment="1" quotePrefix="1">
      <alignment horizontal="right" vertical="center" wrapText="1"/>
      <protection/>
    </xf>
    <xf numFmtId="0" fontId="43" fillId="0" borderId="18" xfId="43" applyNumberFormat="1" applyFont="1" applyBorder="1" applyAlignment="1" quotePrefix="1">
      <alignment horizontal="right" vertical="center" wrapText="1"/>
      <protection/>
    </xf>
    <xf numFmtId="164" fontId="43" fillId="0" borderId="19" xfId="35" applyNumberFormat="1" applyFont="1" applyBorder="1" applyAlignment="1">
      <alignment horizontal="right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24" xfId="38" applyFont="1" applyBorder="1" applyAlignment="1" quotePrefix="1">
      <alignment horizontal="center" vertical="center" wrapText="1"/>
      <protection/>
    </xf>
    <xf numFmtId="0" fontId="43" fillId="0" borderId="21" xfId="38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9"/>
  <sheetViews>
    <sheetView tabSelected="1" zoomScalePageLayoutView="0" workbookViewId="0" topLeftCell="A1">
      <selection activeCell="C18" sqref="C18"/>
    </sheetView>
  </sheetViews>
  <sheetFormatPr defaultColWidth="9.140625" defaultRowHeight="16.5" customHeight="1"/>
  <cols>
    <col min="1" max="1" width="9.140625" style="2" customWidth="1"/>
    <col min="2" max="2" width="56.8515625" style="2" customWidth="1"/>
    <col min="3" max="3" width="11.8515625" style="2" customWidth="1"/>
    <col min="4" max="4" width="12.8515625" style="2" customWidth="1"/>
    <col min="5" max="5" width="12.7109375" style="2" customWidth="1"/>
    <col min="6" max="6" width="11.8515625" style="2" customWidth="1"/>
    <col min="7" max="16384" width="9.140625" style="2" customWidth="1"/>
  </cols>
  <sheetData>
    <row r="1" spans="2:6" ht="16.5" customHeight="1">
      <c r="B1" s="3"/>
      <c r="C1" s="3"/>
      <c r="D1" s="3"/>
      <c r="E1" s="3"/>
      <c r="F1" s="3"/>
    </row>
    <row r="2" ht="16.5" customHeight="1">
      <c r="B2" s="2" t="s">
        <v>49</v>
      </c>
    </row>
    <row r="3" ht="16.5" customHeight="1">
      <c r="B3" s="2" t="s">
        <v>37</v>
      </c>
    </row>
    <row r="5" spans="2:6" ht="16.5" customHeight="1">
      <c r="B5" s="22" t="s">
        <v>24</v>
      </c>
      <c r="C5" s="22" t="s">
        <v>25</v>
      </c>
      <c r="D5" s="22" t="s">
        <v>26</v>
      </c>
      <c r="E5" s="22" t="s">
        <v>27</v>
      </c>
      <c r="F5" s="25" t="s">
        <v>28</v>
      </c>
    </row>
    <row r="6" spans="2:6" ht="16.5" customHeight="1">
      <c r="B6" s="23"/>
      <c r="C6" s="23"/>
      <c r="D6" s="23"/>
      <c r="E6" s="23"/>
      <c r="F6" s="25"/>
    </row>
    <row r="7" spans="2:6" ht="30" customHeight="1">
      <c r="B7" s="24"/>
      <c r="C7" s="24"/>
      <c r="D7" s="24"/>
      <c r="E7" s="24"/>
      <c r="F7" s="25"/>
    </row>
    <row r="8" spans="2:6" ht="16.5" customHeight="1">
      <c r="B8" s="4" t="s">
        <v>29</v>
      </c>
      <c r="C8" s="4">
        <v>272860.51</v>
      </c>
      <c r="D8" s="4">
        <v>275032.93</v>
      </c>
      <c r="E8" s="4">
        <v>86753.82</v>
      </c>
      <c r="F8" s="1">
        <f aca="true" t="shared" si="0" ref="F8:F17">D8-E8</f>
        <v>188279.11</v>
      </c>
    </row>
    <row r="9" spans="2:6" ht="16.5" customHeight="1">
      <c r="B9" s="4" t="s">
        <v>30</v>
      </c>
      <c r="C9" s="4">
        <v>284887.61</v>
      </c>
      <c r="D9" s="4">
        <v>287175.76</v>
      </c>
      <c r="E9" s="4">
        <v>229748.5</v>
      </c>
      <c r="F9" s="1">
        <f t="shared" si="0"/>
        <v>57427.26000000001</v>
      </c>
    </row>
    <row r="10" spans="2:6" ht="16.5" customHeight="1">
      <c r="B10" s="4" t="s">
        <v>15</v>
      </c>
      <c r="C10" s="4">
        <v>263565.54</v>
      </c>
      <c r="D10" s="4">
        <v>265667.56</v>
      </c>
      <c r="E10" s="4">
        <v>218728.55</v>
      </c>
      <c r="F10" s="1">
        <f t="shared" si="0"/>
        <v>46939.01000000001</v>
      </c>
    </row>
    <row r="11" spans="2:6" ht="16.5" customHeight="1">
      <c r="B11" s="4" t="s">
        <v>31</v>
      </c>
      <c r="C11" s="4">
        <v>113733.95</v>
      </c>
      <c r="D11" s="4">
        <v>114642.35</v>
      </c>
      <c r="E11" s="4">
        <v>113733.98</v>
      </c>
      <c r="F11" s="1">
        <f t="shared" si="0"/>
        <v>908.3700000000099</v>
      </c>
    </row>
    <row r="12" spans="2:6" ht="16.5" customHeight="1">
      <c r="B12" s="4" t="s">
        <v>32</v>
      </c>
      <c r="C12" s="4"/>
      <c r="D12" s="4">
        <v>2947.1</v>
      </c>
      <c r="E12" s="4"/>
      <c r="F12" s="1">
        <f t="shared" si="0"/>
        <v>2947.1</v>
      </c>
    </row>
    <row r="13" spans="2:6" ht="16.5" customHeight="1">
      <c r="B13" s="4" t="s">
        <v>33</v>
      </c>
      <c r="C13" s="4">
        <v>63976.88</v>
      </c>
      <c r="D13" s="4">
        <v>64481.74</v>
      </c>
      <c r="E13" s="4">
        <v>65488.22</v>
      </c>
      <c r="F13" s="1">
        <f t="shared" si="0"/>
        <v>-1006.4800000000032</v>
      </c>
    </row>
    <row r="14" spans="2:6" ht="16.5" customHeight="1">
      <c r="B14" s="4" t="s">
        <v>34</v>
      </c>
      <c r="C14" s="4">
        <v>12027.71</v>
      </c>
      <c r="D14" s="4">
        <v>11997.41</v>
      </c>
      <c r="E14" s="4">
        <v>9108</v>
      </c>
      <c r="F14" s="1">
        <f t="shared" si="0"/>
        <v>2889.41</v>
      </c>
    </row>
    <row r="15" spans="2:6" ht="16.5" customHeight="1">
      <c r="B15" s="4" t="s">
        <v>35</v>
      </c>
      <c r="C15" s="4">
        <v>41295.62</v>
      </c>
      <c r="D15" s="4">
        <v>43346.76</v>
      </c>
      <c r="E15" s="4">
        <v>102514.4</v>
      </c>
      <c r="F15" s="1">
        <f t="shared" si="0"/>
        <v>-59167.63999999999</v>
      </c>
    </row>
    <row r="16" spans="2:6" ht="16.5" customHeight="1">
      <c r="B16" s="4" t="s">
        <v>39</v>
      </c>
      <c r="C16" s="4">
        <v>7514.93</v>
      </c>
      <c r="D16" s="4">
        <v>7465.07</v>
      </c>
      <c r="E16" s="4">
        <v>14865.23</v>
      </c>
      <c r="F16" s="1">
        <f t="shared" si="0"/>
        <v>-7400.16</v>
      </c>
    </row>
    <row r="17" spans="2:6" ht="16.5" customHeight="1">
      <c r="B17" s="4" t="s">
        <v>40</v>
      </c>
      <c r="C17" s="4">
        <v>8115.27</v>
      </c>
      <c r="D17" s="4">
        <v>7979.72</v>
      </c>
      <c r="E17" s="4">
        <v>16051.91</v>
      </c>
      <c r="F17" s="1">
        <f t="shared" si="0"/>
        <v>-8072.19</v>
      </c>
    </row>
    <row r="18" spans="2:6" ht="16.5" customHeight="1">
      <c r="B18" s="4" t="s">
        <v>36</v>
      </c>
      <c r="C18" s="4">
        <f>SUM(C8:C17)</f>
        <v>1067978.0199999998</v>
      </c>
      <c r="D18" s="4">
        <f>SUM(D8:D17)</f>
        <v>1080736.4</v>
      </c>
      <c r="E18" s="4">
        <f>SUM(E8:E17)</f>
        <v>856992.61</v>
      </c>
      <c r="F18" s="1">
        <f>SUM(F8:F17)</f>
        <v>223743.78999999998</v>
      </c>
    </row>
    <row r="21" spans="2:6" ht="16.5" customHeight="1">
      <c r="B21" s="26" t="s">
        <v>0</v>
      </c>
      <c r="C21" s="31" t="s">
        <v>1</v>
      </c>
      <c r="D21" s="33" t="s">
        <v>2</v>
      </c>
      <c r="E21" s="26" t="s">
        <v>3</v>
      </c>
      <c r="F21" s="27" t="s">
        <v>4</v>
      </c>
    </row>
    <row r="22" spans="2:6" ht="16.5" customHeight="1">
      <c r="B22" s="5" t="s">
        <v>50</v>
      </c>
      <c r="C22" s="21" t="s">
        <v>5</v>
      </c>
      <c r="D22" s="17">
        <v>264.96</v>
      </c>
      <c r="E22" s="14">
        <v>3</v>
      </c>
      <c r="F22" s="6">
        <v>794.88</v>
      </c>
    </row>
    <row r="23" spans="2:6" ht="16.5" customHeight="1">
      <c r="B23" s="5" t="s">
        <v>13</v>
      </c>
      <c r="C23" s="21" t="s">
        <v>14</v>
      </c>
      <c r="D23" s="17">
        <v>1</v>
      </c>
      <c r="E23" s="14">
        <v>65488.22</v>
      </c>
      <c r="F23" s="6">
        <v>65488.22</v>
      </c>
    </row>
    <row r="24" spans="2:6" ht="16.5" customHeight="1">
      <c r="B24" s="5" t="s">
        <v>51</v>
      </c>
      <c r="C24" s="21" t="s">
        <v>19</v>
      </c>
      <c r="D24" s="17">
        <v>293.7</v>
      </c>
      <c r="E24" s="14">
        <v>12</v>
      </c>
      <c r="F24" s="7">
        <v>3524.4</v>
      </c>
    </row>
    <row r="25" spans="2:6" ht="16.5" customHeight="1">
      <c r="B25" s="8" t="s">
        <v>21</v>
      </c>
      <c r="C25" s="21" t="s">
        <v>5</v>
      </c>
      <c r="D25" s="17">
        <v>2078.2</v>
      </c>
      <c r="E25" s="14">
        <v>12</v>
      </c>
      <c r="F25" s="7">
        <v>24938.4</v>
      </c>
    </row>
    <row r="26" spans="2:6" ht="16.5" customHeight="1">
      <c r="B26" s="8" t="s">
        <v>52</v>
      </c>
      <c r="C26" s="21" t="s">
        <v>5</v>
      </c>
      <c r="D26" s="17">
        <v>164.13</v>
      </c>
      <c r="E26" s="14">
        <v>3</v>
      </c>
      <c r="F26" s="7">
        <v>492.39</v>
      </c>
    </row>
    <row r="27" spans="2:6" ht="16.5" customHeight="1">
      <c r="B27" s="8" t="s">
        <v>38</v>
      </c>
      <c r="C27" s="21" t="s">
        <v>7</v>
      </c>
      <c r="D27" s="17">
        <v>0.02</v>
      </c>
      <c r="E27" s="14">
        <v>1067978.02</v>
      </c>
      <c r="F27" s="7">
        <v>21359.54</v>
      </c>
    </row>
    <row r="28" spans="2:6" ht="30.75" customHeight="1">
      <c r="B28" s="8" t="s">
        <v>53</v>
      </c>
      <c r="C28" s="21" t="s">
        <v>5</v>
      </c>
      <c r="D28" s="17">
        <v>751.2</v>
      </c>
      <c r="E28" s="14">
        <v>1</v>
      </c>
      <c r="F28" s="7">
        <v>1126.8</v>
      </c>
    </row>
    <row r="29" spans="2:6" ht="16.5" customHeight="1">
      <c r="B29" s="8" t="s">
        <v>11</v>
      </c>
      <c r="C29" s="21" t="s">
        <v>10</v>
      </c>
      <c r="D29" s="17">
        <v>2.08</v>
      </c>
      <c r="E29" s="14">
        <v>54679.79</v>
      </c>
      <c r="F29" s="7">
        <v>113733.98</v>
      </c>
    </row>
    <row r="30" spans="2:6" ht="16.5" customHeight="1">
      <c r="B30" s="8" t="s">
        <v>15</v>
      </c>
      <c r="C30" s="21" t="s">
        <v>6</v>
      </c>
      <c r="D30" s="17">
        <v>4.82</v>
      </c>
      <c r="E30" s="14">
        <v>43061.92</v>
      </c>
      <c r="F30" s="7">
        <v>207558.46</v>
      </c>
    </row>
    <row r="31" spans="2:6" ht="16.5" customHeight="1">
      <c r="B31" s="8" t="s">
        <v>41</v>
      </c>
      <c r="C31" s="21" t="s">
        <v>5</v>
      </c>
      <c r="D31" s="17">
        <v>566.28</v>
      </c>
      <c r="E31" s="14">
        <v>2</v>
      </c>
      <c r="F31" s="7">
        <v>1132.56</v>
      </c>
    </row>
    <row r="32" spans="2:6" ht="31.5" customHeight="1">
      <c r="B32" s="8" t="s">
        <v>42</v>
      </c>
      <c r="C32" s="21" t="s">
        <v>6</v>
      </c>
      <c r="D32" s="17">
        <v>821.39</v>
      </c>
      <c r="E32" s="14">
        <v>1</v>
      </c>
      <c r="F32" s="7">
        <v>821.39</v>
      </c>
    </row>
    <row r="33" spans="2:6" ht="30" customHeight="1">
      <c r="B33" s="8" t="s">
        <v>43</v>
      </c>
      <c r="C33" s="21" t="s">
        <v>8</v>
      </c>
      <c r="D33" s="17">
        <v>566.31</v>
      </c>
      <c r="E33" s="14">
        <v>6.5</v>
      </c>
      <c r="F33" s="7">
        <v>3681.02</v>
      </c>
    </row>
    <row r="34" spans="2:6" ht="16.5" customHeight="1">
      <c r="B34" s="8" t="s">
        <v>44</v>
      </c>
      <c r="C34" s="21" t="s">
        <v>5</v>
      </c>
      <c r="D34" s="17">
        <v>309.01</v>
      </c>
      <c r="E34" s="14">
        <v>3</v>
      </c>
      <c r="F34" s="7">
        <v>927.03</v>
      </c>
    </row>
    <row r="35" spans="2:6" ht="16.5" customHeight="1">
      <c r="B35" s="8" t="s">
        <v>17</v>
      </c>
      <c r="C35" s="21" t="s">
        <v>5</v>
      </c>
      <c r="D35" s="17">
        <v>360.57</v>
      </c>
      <c r="E35" s="14">
        <v>31</v>
      </c>
      <c r="F35" s="7">
        <v>11177.67</v>
      </c>
    </row>
    <row r="36" spans="2:6" ht="16.5" customHeight="1">
      <c r="B36" s="8" t="s">
        <v>45</v>
      </c>
      <c r="C36" s="21" t="s">
        <v>14</v>
      </c>
      <c r="D36" s="17">
        <v>1</v>
      </c>
      <c r="E36" s="15">
        <v>3646</v>
      </c>
      <c r="F36" s="7">
        <v>3646</v>
      </c>
    </row>
    <row r="37" spans="2:6" ht="16.5" customHeight="1">
      <c r="B37" s="8" t="s">
        <v>46</v>
      </c>
      <c r="C37" s="21" t="s">
        <v>14</v>
      </c>
      <c r="D37" s="17">
        <v>1</v>
      </c>
      <c r="E37" s="16">
        <v>14865.23</v>
      </c>
      <c r="F37" s="7">
        <v>14865.23</v>
      </c>
    </row>
    <row r="38" spans="2:6" ht="16.5" customHeight="1">
      <c r="B38" s="8" t="s">
        <v>18</v>
      </c>
      <c r="C38" s="21" t="s">
        <v>19</v>
      </c>
      <c r="D38" s="17">
        <v>307.46</v>
      </c>
      <c r="E38" s="16">
        <v>120</v>
      </c>
      <c r="F38" s="7">
        <v>36895.2</v>
      </c>
    </row>
    <row r="39" spans="2:6" ht="16.5" customHeight="1">
      <c r="B39" s="8" t="s">
        <v>12</v>
      </c>
      <c r="C39" s="21" t="s">
        <v>10</v>
      </c>
      <c r="D39" s="17">
        <v>2.24</v>
      </c>
      <c r="E39" s="16">
        <v>54774</v>
      </c>
      <c r="F39" s="7">
        <v>122693.76</v>
      </c>
    </row>
    <row r="40" spans="2:6" ht="16.5" customHeight="1">
      <c r="B40" s="8" t="s">
        <v>54</v>
      </c>
      <c r="C40" s="21" t="s">
        <v>5</v>
      </c>
      <c r="D40" s="17">
        <v>58.3</v>
      </c>
      <c r="E40" s="16">
        <v>120</v>
      </c>
      <c r="F40" s="9">
        <v>6996</v>
      </c>
    </row>
    <row r="41" spans="2:6" ht="16.5" customHeight="1">
      <c r="B41" s="8" t="s">
        <v>47</v>
      </c>
      <c r="C41" s="21" t="s">
        <v>10</v>
      </c>
      <c r="D41" s="18">
        <v>1</v>
      </c>
      <c r="E41" s="16">
        <v>16051.91</v>
      </c>
      <c r="F41" s="9">
        <v>16051.91</v>
      </c>
    </row>
    <row r="42" spans="2:6" ht="16.5" customHeight="1">
      <c r="B42" s="8" t="s">
        <v>55</v>
      </c>
      <c r="C42" s="21" t="s">
        <v>5</v>
      </c>
      <c r="D42" s="18">
        <v>745.2</v>
      </c>
      <c r="E42" s="16">
        <v>1</v>
      </c>
      <c r="F42" s="9">
        <v>745.2</v>
      </c>
    </row>
    <row r="43" spans="2:6" ht="16.5" customHeight="1">
      <c r="B43" s="8" t="s">
        <v>56</v>
      </c>
      <c r="C43" s="21" t="s">
        <v>48</v>
      </c>
      <c r="D43" s="18">
        <v>77.22</v>
      </c>
      <c r="E43" s="16">
        <v>6</v>
      </c>
      <c r="F43" s="9">
        <v>463.32</v>
      </c>
    </row>
    <row r="44" spans="2:6" ht="16.5" customHeight="1">
      <c r="B44" s="8" t="s">
        <v>9</v>
      </c>
      <c r="C44" s="21" t="s">
        <v>10</v>
      </c>
      <c r="D44" s="18">
        <v>1.23</v>
      </c>
      <c r="E44" s="16">
        <v>36938.88</v>
      </c>
      <c r="F44" s="9">
        <v>45434.88</v>
      </c>
    </row>
    <row r="45" spans="2:6" ht="16.5" customHeight="1">
      <c r="B45" s="8" t="s">
        <v>57</v>
      </c>
      <c r="C45" s="21" t="s">
        <v>14</v>
      </c>
      <c r="D45" s="18">
        <v>1870.21</v>
      </c>
      <c r="E45" s="16">
        <v>2</v>
      </c>
      <c r="F45" s="9">
        <v>3740.42</v>
      </c>
    </row>
    <row r="46" spans="2:6" ht="16.5" customHeight="1">
      <c r="B46" s="8" t="s">
        <v>58</v>
      </c>
      <c r="C46" s="21" t="s">
        <v>14</v>
      </c>
      <c r="D46" s="18">
        <v>1491.29</v>
      </c>
      <c r="E46" s="16">
        <v>1</v>
      </c>
      <c r="F46" s="9">
        <v>1491.29</v>
      </c>
    </row>
    <row r="47" spans="2:6" ht="16.5" customHeight="1">
      <c r="B47" s="8" t="s">
        <v>59</v>
      </c>
      <c r="C47" s="21" t="s">
        <v>14</v>
      </c>
      <c r="D47" s="18">
        <v>2360.92</v>
      </c>
      <c r="E47" s="16">
        <v>4</v>
      </c>
      <c r="F47" s="9">
        <v>9443.68</v>
      </c>
    </row>
    <row r="48" spans="2:6" ht="16.5" customHeight="1">
      <c r="B48" s="8" t="s">
        <v>60</v>
      </c>
      <c r="C48" s="21" t="s">
        <v>14</v>
      </c>
      <c r="D48" s="18">
        <v>-866.82</v>
      </c>
      <c r="E48" s="16">
        <v>3</v>
      </c>
      <c r="F48" s="9">
        <v>-2600.46</v>
      </c>
    </row>
    <row r="49" spans="2:6" ht="16.5" customHeight="1">
      <c r="B49" s="8" t="s">
        <v>61</v>
      </c>
      <c r="C49" s="21" t="s">
        <v>14</v>
      </c>
      <c r="D49" s="18">
        <v>-186.84</v>
      </c>
      <c r="E49" s="16">
        <v>2</v>
      </c>
      <c r="F49" s="9">
        <v>-373.68</v>
      </c>
    </row>
    <row r="50" spans="2:6" ht="31.5" customHeight="1">
      <c r="B50" s="8" t="s">
        <v>62</v>
      </c>
      <c r="C50" s="21" t="s">
        <v>14</v>
      </c>
      <c r="D50" s="18">
        <v>3479.46</v>
      </c>
      <c r="E50" s="16">
        <v>7</v>
      </c>
      <c r="F50" s="9">
        <v>24356.22</v>
      </c>
    </row>
    <row r="51" spans="2:6" ht="16.5" customHeight="1">
      <c r="B51" s="8" t="s">
        <v>63</v>
      </c>
      <c r="C51" s="21" t="s">
        <v>48</v>
      </c>
      <c r="D51" s="18">
        <v>338.03</v>
      </c>
      <c r="E51" s="16">
        <v>6</v>
      </c>
      <c r="F51" s="9">
        <v>2028.18</v>
      </c>
    </row>
    <row r="52" spans="2:6" ht="16.5" customHeight="1">
      <c r="B52" s="8" t="s">
        <v>64</v>
      </c>
      <c r="C52" s="21" t="s">
        <v>20</v>
      </c>
      <c r="D52" s="18">
        <v>3471</v>
      </c>
      <c r="E52" s="16">
        <v>1</v>
      </c>
      <c r="F52" s="9">
        <v>3471</v>
      </c>
    </row>
    <row r="53" spans="2:6" ht="16.5" customHeight="1">
      <c r="B53" s="10" t="s">
        <v>65</v>
      </c>
      <c r="C53" s="21" t="s">
        <v>20</v>
      </c>
      <c r="D53" s="18">
        <v>1025</v>
      </c>
      <c r="E53" s="16">
        <v>1</v>
      </c>
      <c r="F53" s="9">
        <v>1025</v>
      </c>
    </row>
    <row r="54" spans="2:6" ht="16.5" customHeight="1">
      <c r="B54" s="8" t="s">
        <v>66</v>
      </c>
      <c r="C54" s="21" t="s">
        <v>8</v>
      </c>
      <c r="D54" s="18">
        <v>339.39</v>
      </c>
      <c r="E54" s="16">
        <v>1</v>
      </c>
      <c r="F54" s="9">
        <v>339.39</v>
      </c>
    </row>
    <row r="55" spans="2:6" ht="16.5" customHeight="1">
      <c r="B55" s="10" t="s">
        <v>67</v>
      </c>
      <c r="C55" s="21" t="s">
        <v>20</v>
      </c>
      <c r="D55" s="18">
        <v>1088</v>
      </c>
      <c r="E55" s="16">
        <v>1</v>
      </c>
      <c r="F55" s="11">
        <v>1088</v>
      </c>
    </row>
    <row r="56" spans="2:6" ht="16.5" customHeight="1">
      <c r="B56" s="12" t="s">
        <v>68</v>
      </c>
      <c r="C56" s="21" t="s">
        <v>5</v>
      </c>
      <c r="D56" s="19">
        <v>3726</v>
      </c>
      <c r="E56" s="16">
        <v>1</v>
      </c>
      <c r="F56" s="13">
        <v>3726</v>
      </c>
    </row>
    <row r="57" spans="2:6" ht="16.5" customHeight="1">
      <c r="B57" s="12" t="s">
        <v>69</v>
      </c>
      <c r="C57" s="21" t="s">
        <v>5</v>
      </c>
      <c r="D57" s="20">
        <v>1806</v>
      </c>
      <c r="E57" s="16">
        <v>1</v>
      </c>
      <c r="F57" s="13">
        <v>1806</v>
      </c>
    </row>
    <row r="58" spans="2:6" ht="16.5" customHeight="1">
      <c r="B58" s="12" t="s">
        <v>70</v>
      </c>
      <c r="C58" s="21" t="s">
        <v>5</v>
      </c>
      <c r="D58" s="20">
        <v>3048</v>
      </c>
      <c r="E58" s="16">
        <v>1</v>
      </c>
      <c r="F58" s="13">
        <v>3048</v>
      </c>
    </row>
    <row r="59" spans="2:6" ht="16.5" customHeight="1">
      <c r="B59" s="12" t="s">
        <v>71</v>
      </c>
      <c r="C59" s="21" t="s">
        <v>5</v>
      </c>
      <c r="D59" s="20">
        <v>450</v>
      </c>
      <c r="E59" s="16">
        <v>4</v>
      </c>
      <c r="F59" s="13">
        <v>1800</v>
      </c>
    </row>
    <row r="60" spans="2:6" ht="16.5" customHeight="1">
      <c r="B60" s="12" t="s">
        <v>72</v>
      </c>
      <c r="C60" s="21" t="s">
        <v>16</v>
      </c>
      <c r="D60" s="20">
        <v>506</v>
      </c>
      <c r="E60" s="16">
        <v>18</v>
      </c>
      <c r="F60" s="13">
        <v>9108</v>
      </c>
    </row>
    <row r="61" spans="2:6" ht="16.5" customHeight="1">
      <c r="B61" s="12" t="s">
        <v>73</v>
      </c>
      <c r="C61" s="21" t="s">
        <v>10</v>
      </c>
      <c r="D61" s="20">
        <v>5</v>
      </c>
      <c r="E61" s="16">
        <v>907.4</v>
      </c>
      <c r="F61" s="13">
        <v>4537</v>
      </c>
    </row>
    <row r="62" spans="2:6" ht="16.5" customHeight="1">
      <c r="B62" s="12" t="s">
        <v>74</v>
      </c>
      <c r="C62" s="21" t="s">
        <v>14</v>
      </c>
      <c r="D62" s="20">
        <v>34144</v>
      </c>
      <c r="E62" s="16">
        <v>1</v>
      </c>
      <c r="F62" s="13">
        <v>34144</v>
      </c>
    </row>
    <row r="63" spans="2:6" ht="16.5" customHeight="1">
      <c r="B63" s="12" t="s">
        <v>75</v>
      </c>
      <c r="C63" s="21" t="s">
        <v>8</v>
      </c>
      <c r="D63" s="20">
        <v>559.52</v>
      </c>
      <c r="E63" s="16">
        <v>0.4</v>
      </c>
      <c r="F63" s="13">
        <v>223.81</v>
      </c>
    </row>
    <row r="64" spans="2:6" ht="16.5" customHeight="1">
      <c r="B64" s="12" t="s">
        <v>76</v>
      </c>
      <c r="C64" s="21" t="s">
        <v>20</v>
      </c>
      <c r="D64" s="20">
        <v>1872</v>
      </c>
      <c r="E64" s="16">
        <v>1</v>
      </c>
      <c r="F64" s="13">
        <v>1872</v>
      </c>
    </row>
    <row r="65" spans="2:6" ht="16.5" customHeight="1">
      <c r="B65" s="12" t="s">
        <v>77</v>
      </c>
      <c r="C65" s="21" t="s">
        <v>14</v>
      </c>
      <c r="D65" s="20">
        <v>10853</v>
      </c>
      <c r="E65" s="16">
        <v>1</v>
      </c>
      <c r="F65" s="13">
        <v>10853</v>
      </c>
    </row>
    <row r="66" spans="2:6" ht="16.5" customHeight="1">
      <c r="B66" s="12" t="s">
        <v>78</v>
      </c>
      <c r="C66" s="21" t="s">
        <v>48</v>
      </c>
      <c r="D66" s="20">
        <v>665.16</v>
      </c>
      <c r="E66" s="16">
        <v>6</v>
      </c>
      <c r="F66" s="13">
        <v>3990.96</v>
      </c>
    </row>
    <row r="67" spans="2:6" ht="16.5" customHeight="1">
      <c r="B67" s="12" t="s">
        <v>79</v>
      </c>
      <c r="C67" s="21" t="s">
        <v>14</v>
      </c>
      <c r="D67" s="20">
        <v>33052</v>
      </c>
      <c r="E67" s="16">
        <v>1</v>
      </c>
      <c r="F67" s="13">
        <v>33052</v>
      </c>
    </row>
    <row r="68" spans="2:6" ht="16.5" customHeight="1">
      <c r="B68" s="12" t="s">
        <v>80</v>
      </c>
      <c r="C68" s="21" t="s">
        <v>48</v>
      </c>
      <c r="D68" s="20">
        <v>45.76</v>
      </c>
      <c r="E68" s="16">
        <v>6</v>
      </c>
      <c r="F68" s="13">
        <v>274.56</v>
      </c>
    </row>
    <row r="69" spans="2:6" ht="16.5" customHeight="1">
      <c r="B69" s="28" t="s">
        <v>23</v>
      </c>
      <c r="C69" s="31" t="s">
        <v>22</v>
      </c>
      <c r="D69" s="32" t="s">
        <v>22</v>
      </c>
      <c r="E69" s="29">
        <v>1358783.27</v>
      </c>
      <c r="F69" s="30">
        <v>856992.61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2021-01-29T06:32:58Z</cp:lastPrinted>
  <dcterms:created xsi:type="dcterms:W3CDTF">2019-02-22T07:52:06Z</dcterms:created>
  <dcterms:modified xsi:type="dcterms:W3CDTF">2022-02-02T12:14:29Z</dcterms:modified>
  <cp:category/>
  <cp:version/>
  <cp:contentType/>
  <cp:contentStatus/>
</cp:coreProperties>
</file>