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<sst xmlns="http://schemas.openxmlformats.org/spreadsheetml/2006/main" count="150" uniqueCount="94">
  <si>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</si>
  <si>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</si>
  <si>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</si>
  <si>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</si>
  <si>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</si>
  <si>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</si>
  <si>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</si>
  <si>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руб/м п</t>
  </si>
  <si>
    <t>руб/час</t>
  </si>
  <si>
    <t>подготовительные работы</t>
  </si>
  <si>
    <t>руб./кв.м</t>
  </si>
  <si>
    <t>замена автомата 25А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</si>
  <si>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</si>
  <si>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</si>
  <si>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</si>
  <si>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</si>
  <si>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</si>
  <si>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</si>
  <si>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</si>
  <si>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</si>
  <si>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очистка кровли от снега</t>
  </si>
  <si>
    <t>проверка щитовых приборов</t>
  </si>
  <si>
    <t>устранение засора канализации</t>
  </si>
  <si>
    <t>установка доводчика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</si>
  <si>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</si>
  <si>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</si>
  <si>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</si>
  <si>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</si>
  <si>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</si>
  <si>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</si>
  <si>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</si>
  <si>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</si>
  <si>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</si>
  <si>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</si>
  <si>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</si>
  <si>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</si>
  <si>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</si>
  <si>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</si>
  <si>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</si>
  <si>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д.40</t>
  </si>
  <si>
    <t>обслуживание теплосчетчиков</t>
  </si>
  <si>
    <t>установка светильника</t>
  </si>
  <si>
    <t>руб./м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</si>
  <si>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</si>
  <si>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</si>
  <si>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</si>
  <si>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Сои (холодное водоснабжение)</t>
  </si>
  <si>
    <t>Сои (отведение сточных вод)</t>
  </si>
  <si>
    <t>замена датчика освещения</t>
  </si>
  <si>
    <t>замена сжима</t>
  </si>
  <si>
    <t>материалы согл.накладной</t>
  </si>
  <si>
    <t>С О И водоснабжение</t>
  </si>
  <si>
    <t>подготовительные работы/эл. 4 р</t>
  </si>
  <si>
    <t>руб./подъезд</t>
  </si>
  <si>
    <t>обследование ХВС в квартире</t>
  </si>
  <si>
    <t>закрытие  окна ДВП</t>
  </si>
  <si>
    <t>демонтаж опалубки</t>
  </si>
  <si>
    <t>установка датчика движения</t>
  </si>
  <si>
    <t>демонтаж скамейки</t>
  </si>
  <si>
    <t>установка навесного замка универсал.</t>
  </si>
  <si>
    <t>обследование кровли, тех.этажа</t>
  </si>
  <si>
    <t>укрепление почтовых ящиков</t>
  </si>
  <si>
    <t>демонтаж светильника</t>
  </si>
  <si>
    <t>ремонт тамбурной двери</t>
  </si>
  <si>
    <t>Периодическая проверка и чистка вентканалов и дымоходов</t>
  </si>
  <si>
    <t>замена провода аввг 2*2,5</t>
  </si>
  <si>
    <t>отведение сточных вод СОИ</t>
  </si>
  <si>
    <t>обследование слуховых окон в подъезде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</si>
  <si>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</si>
  <si>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</si>
  <si>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</si>
  <si>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искл.работа машины, согл.калькуляции</t>
  </si>
  <si>
    <t>искл.слив и заполнение системы отопления водой, согл.калькуляции</t>
  </si>
  <si>
    <t>установка поручней на перильное ограждение</t>
  </si>
  <si>
    <t>замена участка канализационного стояка, кв.73, 1,75мп, смета</t>
  </si>
  <si>
    <t>замена датчика движения</t>
  </si>
  <si>
    <t>монтаж кабель-каналов в подъездах, смета</t>
  </si>
  <si>
    <t>погрузка, чистка снега, счет 73 от 25.01.2021 г.</t>
  </si>
  <si>
    <t>косметический ремонт 1 подъезда, акт 7 от 02.04.2021 г.</t>
  </si>
  <si>
    <t>косметический ремонт 2 подъезда, акт 8 от 09.04.2021 г.</t>
  </si>
  <si>
    <t>косметический ремонт 3 подъезда, акт 9 от 16.04.2021 г.</t>
  </si>
  <si>
    <t>косметический ремонт 4 подъезда, акт 10 от 23.04.2021 г.</t>
  </si>
  <si>
    <t>косметический ремонт 5 подъезда, акт 12 от 29.07.2021 г.</t>
  </si>
  <si>
    <t>косметический ремонт 6 подъезда, акт 13 от 14.05.2021 г.</t>
  </si>
  <si>
    <t>косметический ремонт 7 подъезда, акт 17 от 28.05.2021 г.</t>
  </si>
  <si>
    <t>установка деревянных перил</t>
  </si>
  <si>
    <t>дезинсекция подвальных помещений/эл.</t>
  </si>
  <si>
    <t>косметический ремонт 8 подъезда, акт 18 от 10.06.2021 г.</t>
  </si>
  <si>
    <t>ремонт балконной плиты,кв.27, смета</t>
  </si>
  <si>
    <t>дезинсекция подвальных помещений, акт 5 от 19.07.2021 г.</t>
  </si>
  <si>
    <t>дезинсекция подвальных помещений, акт 8 от 06.08.2021 г.;  акт 9 от 09.08.2021 г.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</si>
  <si>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</si>
  <si>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11.10.21г.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</si>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</sst>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2" fillId="0" borderId="19" xfId="43" applyFont="1" applyBorder="1" applyAlignment="1" quotePrefix="1">
      <alignment horizontal="right" vertical="center" wrapText="1"/>
      <protection/>
    </xf>
    <xf numFmtId="164" fontId="42" fillId="0" borderId="20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23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4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58.00390625" style="2" customWidth="1"/>
    <col min="3" max="3" width="13.7109375" style="2" customWidth="1"/>
    <col min="4" max="4" width="13.140625" style="2" customWidth="1"/>
    <col min="5" max="5" width="12.5742187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0" t="s">
        <v>93</v>
      </c>
    </row>
    <row r="3" ht="15">
      <c r="B3" s="2" t="s">
        <v>39</v>
      </c>
    </row>
    <row r="5" spans="2:6" ht="15">
      <c r="B5" s="29" t="s">
        <v>27</v>
      </c>
      <c r="C5" s="29" t="s">
        <v>28</v>
      </c>
      <c r="D5" s="29" t="s">
        <v>29</v>
      </c>
      <c r="E5" s="29" t="s">
        <v>30</v>
      </c>
      <c r="F5" s="32" t="s">
        <v>31</v>
      </c>
    </row>
    <row r="6" spans="2:6" ht="15">
      <c r="B6" s="30"/>
      <c r="C6" s="30"/>
      <c r="D6" s="30"/>
      <c r="E6" s="30"/>
      <c r="F6" s="32"/>
    </row>
    <row r="7" spans="2:6" ht="15">
      <c r="B7" s="31"/>
      <c r="C7" s="31"/>
      <c r="D7" s="31"/>
      <c r="E7" s="31"/>
      <c r="F7" s="32"/>
    </row>
    <row r="8" spans="2:6" ht="15">
      <c r="B8" s="3" t="s">
        <v>32</v>
      </c>
      <c r="C8" s="3">
        <v>359613.4</v>
      </c>
      <c r="D8" s="3">
        <v>327931.1</v>
      </c>
      <c r="E8" s="3">
        <v>447241.48</v>
      </c>
      <c r="F8" s="4">
        <f aca="true" t="shared" si="0" ref="F8:F17">D8-E8</f>
        <v>-119310.38</v>
      </c>
    </row>
    <row r="9" spans="2:6" ht="15">
      <c r="B9" s="3" t="s">
        <v>33</v>
      </c>
      <c r="C9" s="3">
        <v>371850.9</v>
      </c>
      <c r="D9" s="3">
        <v>338537.45</v>
      </c>
      <c r="E9" s="3">
        <v>352505.8</v>
      </c>
      <c r="F9" s="4">
        <f t="shared" si="0"/>
        <v>-13968.349999999977</v>
      </c>
    </row>
    <row r="10" spans="2:6" ht="15">
      <c r="B10" s="3" t="s">
        <v>18</v>
      </c>
      <c r="C10" s="3">
        <v>334174.64</v>
      </c>
      <c r="D10" s="3">
        <v>309848.83</v>
      </c>
      <c r="E10" s="3">
        <v>412908.25</v>
      </c>
      <c r="F10" s="4">
        <f t="shared" si="0"/>
        <v>-103059.41999999998</v>
      </c>
    </row>
    <row r="11" spans="2:6" ht="15">
      <c r="B11" s="3" t="s">
        <v>34</v>
      </c>
      <c r="C11" s="3">
        <v>149895.62</v>
      </c>
      <c r="D11" s="3">
        <v>136555.01</v>
      </c>
      <c r="E11" s="3">
        <v>149895.57</v>
      </c>
      <c r="F11" s="4">
        <f t="shared" si="0"/>
        <v>-13340.559999999998</v>
      </c>
    </row>
    <row r="12" spans="2:6" ht="15">
      <c r="B12" s="3" t="s">
        <v>35</v>
      </c>
      <c r="C12" s="3"/>
      <c r="D12" s="3">
        <v>3419.53</v>
      </c>
      <c r="E12" s="3"/>
      <c r="F12" s="4">
        <f t="shared" si="0"/>
        <v>3419.53</v>
      </c>
    </row>
    <row r="13" spans="2:6" ht="15">
      <c r="B13" s="3" t="s">
        <v>36</v>
      </c>
      <c r="C13" s="3">
        <v>41076.85</v>
      </c>
      <c r="D13" s="3">
        <v>37356.63</v>
      </c>
      <c r="E13" s="3">
        <v>37203.05</v>
      </c>
      <c r="F13" s="4">
        <f t="shared" si="0"/>
        <v>153.57999999999447</v>
      </c>
    </row>
    <row r="14" spans="2:6" ht="15">
      <c r="B14" s="3" t="s">
        <v>37</v>
      </c>
      <c r="C14" s="3">
        <v>15851.51</v>
      </c>
      <c r="D14" s="3">
        <v>14279.93</v>
      </c>
      <c r="E14" s="3">
        <v>12280</v>
      </c>
      <c r="F14" s="4">
        <f t="shared" si="0"/>
        <v>1999.9300000000003</v>
      </c>
    </row>
    <row r="15" spans="2:6" ht="15">
      <c r="B15" s="3" t="s">
        <v>40</v>
      </c>
      <c r="C15" s="3">
        <v>56969.52</v>
      </c>
      <c r="D15" s="3">
        <v>51864.83</v>
      </c>
      <c r="E15" s="3">
        <v>24938.4</v>
      </c>
      <c r="F15" s="4">
        <f t="shared" si="0"/>
        <v>26926.43</v>
      </c>
    </row>
    <row r="16" spans="2:6" ht="15">
      <c r="B16" s="3" t="s">
        <v>46</v>
      </c>
      <c r="C16" s="3">
        <v>9900</v>
      </c>
      <c r="D16" s="3">
        <v>8659.04</v>
      </c>
      <c r="E16" s="3">
        <v>2197.59</v>
      </c>
      <c r="F16" s="4">
        <f t="shared" si="0"/>
        <v>6461.450000000001</v>
      </c>
    </row>
    <row r="17" spans="2:6" ht="15">
      <c r="B17" s="3" t="s">
        <v>47</v>
      </c>
      <c r="C17" s="3">
        <v>10141.18</v>
      </c>
      <c r="D17" s="3">
        <v>8988.63</v>
      </c>
      <c r="E17" s="3">
        <v>2373.01</v>
      </c>
      <c r="F17" s="4">
        <f t="shared" si="0"/>
        <v>6615.619999999999</v>
      </c>
    </row>
    <row r="18" spans="2:6" ht="15">
      <c r="B18" s="3" t="s">
        <v>38</v>
      </c>
      <c r="C18" s="3">
        <f>SUM(C8:C17)</f>
        <v>1349473.62</v>
      </c>
      <c r="D18" s="3">
        <f>SUM(D8:D17)</f>
        <v>1237440.98</v>
      </c>
      <c r="E18" s="3">
        <f>SUM(E8:E17)</f>
        <v>1441543.1500000001</v>
      </c>
      <c r="F18" s="4">
        <f>SUM(F8:F17)</f>
        <v>-204102.16999999998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1" t="s">
        <v>55</v>
      </c>
      <c r="C22" s="9" t="s">
        <v>10</v>
      </c>
      <c r="D22" s="21">
        <v>464.2</v>
      </c>
      <c r="E22" s="26">
        <v>0.25</v>
      </c>
      <c r="F22" s="12">
        <v>116.05</v>
      </c>
    </row>
    <row r="23" spans="2:6" ht="15" customHeight="1">
      <c r="B23" s="13" t="s">
        <v>56</v>
      </c>
      <c r="C23" s="9" t="s">
        <v>7</v>
      </c>
      <c r="D23" s="21">
        <v>180.72</v>
      </c>
      <c r="E23" s="26">
        <v>3</v>
      </c>
      <c r="F23" s="12">
        <v>542.16</v>
      </c>
    </row>
    <row r="24" spans="2:6" ht="15.75" customHeight="1">
      <c r="B24" s="13" t="s">
        <v>16</v>
      </c>
      <c r="C24" s="9" t="s">
        <v>17</v>
      </c>
      <c r="D24" s="21">
        <v>1</v>
      </c>
      <c r="E24" s="26">
        <v>37203.05</v>
      </c>
      <c r="F24" s="12">
        <v>37203.05</v>
      </c>
    </row>
    <row r="25" spans="2:6" ht="15" customHeight="1">
      <c r="B25" s="13" t="s">
        <v>57</v>
      </c>
      <c r="C25" s="9" t="s">
        <v>5</v>
      </c>
      <c r="D25" s="21">
        <v>3479.46</v>
      </c>
      <c r="E25" s="26">
        <v>1</v>
      </c>
      <c r="F25" s="12">
        <v>3479.46</v>
      </c>
    </row>
    <row r="26" spans="2:6" ht="15" customHeight="1">
      <c r="B26" s="13" t="s">
        <v>24</v>
      </c>
      <c r="C26" s="9" t="s">
        <v>5</v>
      </c>
      <c r="D26" s="21">
        <v>2078.2</v>
      </c>
      <c r="E26" s="26">
        <v>12</v>
      </c>
      <c r="F26" s="12">
        <v>24938.4</v>
      </c>
    </row>
    <row r="27" spans="2:6" ht="15" customHeight="1">
      <c r="B27" s="13" t="s">
        <v>58</v>
      </c>
      <c r="C27" s="9" t="s">
        <v>5</v>
      </c>
      <c r="D27" s="21">
        <v>364.08</v>
      </c>
      <c r="E27" s="26">
        <v>8</v>
      </c>
      <c r="F27" s="12">
        <v>2912.64</v>
      </c>
    </row>
    <row r="28" spans="2:6" ht="15.75" customHeight="1">
      <c r="B28" s="13" t="s">
        <v>43</v>
      </c>
      <c r="C28" s="9" t="s">
        <v>6</v>
      </c>
      <c r="D28" s="21">
        <v>0.02</v>
      </c>
      <c r="E28" s="26">
        <v>1349473.62</v>
      </c>
      <c r="F28" s="12">
        <v>26989.48</v>
      </c>
    </row>
    <row r="29" spans="2:6" ht="29.25" customHeight="1">
      <c r="B29" s="13" t="s">
        <v>11</v>
      </c>
      <c r="C29" s="9" t="s">
        <v>5</v>
      </c>
      <c r="D29" s="21">
        <v>463.01</v>
      </c>
      <c r="E29" s="26">
        <v>3</v>
      </c>
      <c r="F29" s="12">
        <v>1389.03</v>
      </c>
    </row>
    <row r="30" spans="2:6" ht="29.25" customHeight="1">
      <c r="B30" s="13" t="s">
        <v>48</v>
      </c>
      <c r="C30" s="9" t="s">
        <v>5</v>
      </c>
      <c r="D30" s="21">
        <v>3479.46</v>
      </c>
      <c r="E30" s="26">
        <v>1</v>
      </c>
      <c r="F30" s="12">
        <v>3479.46</v>
      </c>
    </row>
    <row r="31" spans="2:6" ht="29.25" customHeight="1">
      <c r="B31" s="13" t="s">
        <v>14</v>
      </c>
      <c r="C31" s="9" t="s">
        <v>13</v>
      </c>
      <c r="D31" s="21">
        <v>2.08</v>
      </c>
      <c r="E31" s="26">
        <v>72065.18</v>
      </c>
      <c r="F31" s="12">
        <v>149895.57</v>
      </c>
    </row>
    <row r="32" spans="2:6" ht="15" customHeight="1">
      <c r="B32" s="13" t="s">
        <v>18</v>
      </c>
      <c r="C32" s="9" t="s">
        <v>10</v>
      </c>
      <c r="D32" s="21">
        <v>4.82</v>
      </c>
      <c r="E32" s="26">
        <v>57415.9</v>
      </c>
      <c r="F32" s="12">
        <v>276744.64</v>
      </c>
    </row>
    <row r="33" spans="2:6" ht="15" customHeight="1">
      <c r="B33" s="13" t="s">
        <v>41</v>
      </c>
      <c r="C33" s="9" t="s">
        <v>5</v>
      </c>
      <c r="D33" s="21">
        <v>566.28</v>
      </c>
      <c r="E33" s="26">
        <v>2</v>
      </c>
      <c r="F33" s="12">
        <v>1132.56</v>
      </c>
    </row>
    <row r="34" spans="2:6" ht="18.75" customHeight="1">
      <c r="B34" s="13" t="s">
        <v>9</v>
      </c>
      <c r="C34" s="9" t="s">
        <v>8</v>
      </c>
      <c r="D34" s="21">
        <v>566.31</v>
      </c>
      <c r="E34" s="26">
        <v>1.34</v>
      </c>
      <c r="F34" s="12">
        <v>758.86</v>
      </c>
    </row>
    <row r="35" spans="2:6" ht="30" customHeight="1">
      <c r="B35" s="13" t="s">
        <v>59</v>
      </c>
      <c r="C35" s="9" t="s">
        <v>5</v>
      </c>
      <c r="D35" s="21">
        <v>648.85</v>
      </c>
      <c r="E35" s="26">
        <v>1</v>
      </c>
      <c r="F35" s="12">
        <v>648.85</v>
      </c>
    </row>
    <row r="36" spans="2:6" ht="29.25" customHeight="1">
      <c r="B36" s="13" t="s">
        <v>60</v>
      </c>
      <c r="C36" s="9" t="s">
        <v>8</v>
      </c>
      <c r="D36" s="21">
        <v>338.03</v>
      </c>
      <c r="E36" s="27">
        <v>0.6</v>
      </c>
      <c r="F36" s="12">
        <v>202.82</v>
      </c>
    </row>
    <row r="37" spans="2:6" ht="15" customHeight="1">
      <c r="B37" s="13" t="s">
        <v>21</v>
      </c>
      <c r="C37" s="9" t="s">
        <v>5</v>
      </c>
      <c r="D37" s="21">
        <v>360.57</v>
      </c>
      <c r="E37" s="28">
        <v>123</v>
      </c>
      <c r="F37" s="12">
        <v>44350.11</v>
      </c>
    </row>
    <row r="38" spans="2:6" ht="15" customHeight="1">
      <c r="B38" s="13" t="s">
        <v>49</v>
      </c>
      <c r="C38" s="9" t="s">
        <v>5</v>
      </c>
      <c r="D38" s="21">
        <v>151.58</v>
      </c>
      <c r="E38" s="28">
        <v>3</v>
      </c>
      <c r="F38" s="12">
        <v>454.74</v>
      </c>
    </row>
    <row r="39" spans="2:6" ht="18.75" customHeight="1">
      <c r="B39" s="13" t="s">
        <v>50</v>
      </c>
      <c r="C39" s="9" t="s">
        <v>17</v>
      </c>
      <c r="D39" s="21">
        <v>1</v>
      </c>
      <c r="E39" s="28">
        <v>8148</v>
      </c>
      <c r="F39" s="12">
        <v>8148</v>
      </c>
    </row>
    <row r="40" spans="2:6" ht="15" customHeight="1">
      <c r="B40" s="13" t="s">
        <v>51</v>
      </c>
      <c r="C40" s="9" t="s">
        <v>17</v>
      </c>
      <c r="D40" s="21">
        <v>1</v>
      </c>
      <c r="E40" s="28">
        <v>2197.59</v>
      </c>
      <c r="F40" s="12">
        <v>2197.59</v>
      </c>
    </row>
    <row r="41" spans="2:6" ht="15" customHeight="1">
      <c r="B41" s="13" t="s">
        <v>20</v>
      </c>
      <c r="C41" s="9" t="s">
        <v>13</v>
      </c>
      <c r="D41" s="21">
        <v>107.15</v>
      </c>
      <c r="E41" s="28">
        <v>780</v>
      </c>
      <c r="F41" s="12">
        <v>83577</v>
      </c>
    </row>
    <row r="42" spans="2:6" ht="15" customHeight="1">
      <c r="B42" s="13" t="s">
        <v>61</v>
      </c>
      <c r="C42" s="9" t="s">
        <v>5</v>
      </c>
      <c r="D42" s="21">
        <v>286.56</v>
      </c>
      <c r="E42" s="28">
        <v>5</v>
      </c>
      <c r="F42" s="12">
        <v>1432.8</v>
      </c>
    </row>
    <row r="43" spans="2:6" ht="15" customHeight="1">
      <c r="B43" s="13" t="s">
        <v>23</v>
      </c>
      <c r="C43" s="9" t="s">
        <v>5</v>
      </c>
      <c r="D43" s="21">
        <v>2500</v>
      </c>
      <c r="E43" s="28">
        <v>3</v>
      </c>
      <c r="F43" s="12">
        <v>7500</v>
      </c>
    </row>
    <row r="44" spans="2:6" ht="15" customHeight="1">
      <c r="B44" s="13" t="s">
        <v>44</v>
      </c>
      <c r="C44" s="9" t="s">
        <v>45</v>
      </c>
      <c r="D44" s="21">
        <v>487</v>
      </c>
      <c r="E44" s="28">
        <v>16</v>
      </c>
      <c r="F44" s="12">
        <v>7792</v>
      </c>
    </row>
    <row r="45" spans="2:6" ht="15" customHeight="1">
      <c r="B45" s="13" t="s">
        <v>44</v>
      </c>
      <c r="C45" s="9" t="s">
        <v>45</v>
      </c>
      <c r="D45" s="21">
        <v>561</v>
      </c>
      <c r="E45" s="28">
        <v>8</v>
      </c>
      <c r="F45" s="12">
        <v>4488</v>
      </c>
    </row>
    <row r="46" spans="2:6" ht="15" customHeight="1">
      <c r="B46" s="13" t="s">
        <v>62</v>
      </c>
      <c r="C46" s="9" t="s">
        <v>5</v>
      </c>
      <c r="D46" s="21">
        <v>458.13</v>
      </c>
      <c r="E46" s="28">
        <v>1</v>
      </c>
      <c r="F46" s="12">
        <v>458.13</v>
      </c>
    </row>
    <row r="47" spans="2:6" ht="15" customHeight="1">
      <c r="B47" s="13" t="s">
        <v>63</v>
      </c>
      <c r="C47" s="9" t="s">
        <v>5</v>
      </c>
      <c r="D47" s="21">
        <v>917.2</v>
      </c>
      <c r="E47" s="28">
        <v>1</v>
      </c>
      <c r="F47" s="12">
        <v>917.2</v>
      </c>
    </row>
    <row r="48" spans="2:6" ht="15" customHeight="1">
      <c r="B48" s="13" t="s">
        <v>22</v>
      </c>
      <c r="C48" s="9" t="s">
        <v>7</v>
      </c>
      <c r="D48" s="21">
        <v>307.46</v>
      </c>
      <c r="E48" s="28">
        <v>60</v>
      </c>
      <c r="F48" s="12">
        <v>18447.6</v>
      </c>
    </row>
    <row r="49" spans="2:6" ht="15" customHeight="1">
      <c r="B49" s="13" t="s">
        <v>52</v>
      </c>
      <c r="C49" s="9" t="s">
        <v>8</v>
      </c>
      <c r="D49" s="21">
        <v>551.73</v>
      </c>
      <c r="E49" s="28">
        <v>6.5</v>
      </c>
      <c r="F49" s="12">
        <v>3586.24</v>
      </c>
    </row>
    <row r="50" spans="2:6" ht="15" customHeight="1">
      <c r="B50" s="13" t="s">
        <v>15</v>
      </c>
      <c r="C50" s="9" t="s">
        <v>13</v>
      </c>
      <c r="D50" s="21">
        <v>2.24</v>
      </c>
      <c r="E50" s="28">
        <v>69002.4</v>
      </c>
      <c r="F50" s="12">
        <v>154565.4</v>
      </c>
    </row>
    <row r="51" spans="2:6" ht="15" customHeight="1">
      <c r="B51" s="13" t="s">
        <v>54</v>
      </c>
      <c r="C51" s="9" t="s">
        <v>19</v>
      </c>
      <c r="D51" s="21">
        <v>212.31</v>
      </c>
      <c r="E51" s="28">
        <v>1</v>
      </c>
      <c r="F51" s="12">
        <v>212.31</v>
      </c>
    </row>
    <row r="52" spans="2:6" ht="15" customHeight="1">
      <c r="B52" s="13" t="s">
        <v>64</v>
      </c>
      <c r="C52" s="9" t="s">
        <v>5</v>
      </c>
      <c r="D52" s="21">
        <v>58.3</v>
      </c>
      <c r="E52" s="28">
        <v>375</v>
      </c>
      <c r="F52" s="12">
        <v>21862.5</v>
      </c>
    </row>
    <row r="53" spans="2:6" ht="18.75" customHeight="1">
      <c r="B53" s="13" t="s">
        <v>65</v>
      </c>
      <c r="C53" s="9" t="s">
        <v>42</v>
      </c>
      <c r="D53" s="21">
        <v>241.25</v>
      </c>
      <c r="E53" s="28">
        <v>3</v>
      </c>
      <c r="F53" s="12">
        <v>723.75</v>
      </c>
    </row>
    <row r="54" spans="2:6" ht="15" customHeight="1">
      <c r="B54" s="13" t="s">
        <v>66</v>
      </c>
      <c r="C54" s="9" t="s">
        <v>13</v>
      </c>
      <c r="D54" s="21">
        <v>1</v>
      </c>
      <c r="E54" s="28">
        <v>2373.01</v>
      </c>
      <c r="F54" s="14">
        <v>2373.01</v>
      </c>
    </row>
    <row r="55" spans="2:6" ht="15" customHeight="1">
      <c r="B55" s="13" t="s">
        <v>67</v>
      </c>
      <c r="C55" s="9" t="s">
        <v>53</v>
      </c>
      <c r="D55" s="22">
        <v>30.34</v>
      </c>
      <c r="E55" s="28">
        <v>8</v>
      </c>
      <c r="F55" s="14">
        <v>242.72</v>
      </c>
    </row>
    <row r="56" spans="2:6" ht="15" customHeight="1">
      <c r="B56" s="13" t="s">
        <v>12</v>
      </c>
      <c r="C56" s="9" t="s">
        <v>13</v>
      </c>
      <c r="D56" s="22">
        <v>1.23</v>
      </c>
      <c r="E56" s="28">
        <v>68976</v>
      </c>
      <c r="F56" s="14">
        <v>84840.48</v>
      </c>
    </row>
    <row r="57" spans="2:6" ht="29.25" customHeight="1">
      <c r="B57" s="15" t="s">
        <v>68</v>
      </c>
      <c r="C57" s="9" t="s">
        <v>17</v>
      </c>
      <c r="D57" s="22">
        <v>1870.21</v>
      </c>
      <c r="E57" s="28">
        <v>4</v>
      </c>
      <c r="F57" s="14">
        <v>7480.84</v>
      </c>
    </row>
    <row r="58" spans="2:6" ht="30" customHeight="1">
      <c r="B58" s="13" t="s">
        <v>69</v>
      </c>
      <c r="C58" s="9" t="s">
        <v>17</v>
      </c>
      <c r="D58" s="22">
        <v>1491.29</v>
      </c>
      <c r="E58" s="28">
        <v>3</v>
      </c>
      <c r="F58" s="14">
        <v>4473.87</v>
      </c>
    </row>
    <row r="59" spans="2:6" ht="15" customHeight="1">
      <c r="B59" s="13" t="s">
        <v>70</v>
      </c>
      <c r="C59" s="9" t="s">
        <v>17</v>
      </c>
      <c r="D59" s="22">
        <v>2360.92</v>
      </c>
      <c r="E59" s="28">
        <v>10</v>
      </c>
      <c r="F59" s="14">
        <v>23609.2</v>
      </c>
    </row>
    <row r="60" spans="2:6" ht="15" customHeight="1">
      <c r="B60" s="13" t="s">
        <v>71</v>
      </c>
      <c r="C60" s="9" t="s">
        <v>17</v>
      </c>
      <c r="D60" s="22">
        <v>-866.82</v>
      </c>
      <c r="E60" s="28">
        <v>8</v>
      </c>
      <c r="F60" s="14">
        <v>-6934.56</v>
      </c>
    </row>
    <row r="61" spans="2:6" ht="15" customHeight="1">
      <c r="B61" s="13" t="s">
        <v>72</v>
      </c>
      <c r="C61" s="9" t="s">
        <v>17</v>
      </c>
      <c r="D61" s="22">
        <v>-186.84</v>
      </c>
      <c r="E61" s="28">
        <v>8</v>
      </c>
      <c r="F61" s="14">
        <v>-1494.72</v>
      </c>
    </row>
    <row r="62" spans="2:6" ht="15" customHeight="1">
      <c r="B62" s="13" t="s">
        <v>73</v>
      </c>
      <c r="C62" s="9" t="s">
        <v>7</v>
      </c>
      <c r="D62" s="22">
        <v>350.68</v>
      </c>
      <c r="E62" s="28">
        <v>3</v>
      </c>
      <c r="F62" s="14">
        <v>1052.04</v>
      </c>
    </row>
    <row r="63" spans="2:6" ht="30">
      <c r="B63" s="13" t="s">
        <v>74</v>
      </c>
      <c r="C63" s="9" t="s">
        <v>19</v>
      </c>
      <c r="D63" s="22">
        <v>3219</v>
      </c>
      <c r="E63" s="28">
        <v>1</v>
      </c>
      <c r="F63" s="14">
        <v>3219</v>
      </c>
    </row>
    <row r="64" spans="2:6" ht="15" customHeight="1">
      <c r="B64" s="13" t="s">
        <v>75</v>
      </c>
      <c r="C64" s="9" t="s">
        <v>17</v>
      </c>
      <c r="D64" s="22">
        <v>3479.46</v>
      </c>
      <c r="E64" s="28">
        <v>1</v>
      </c>
      <c r="F64" s="14">
        <v>3479.46</v>
      </c>
    </row>
    <row r="65" spans="2:6" ht="15" customHeight="1">
      <c r="B65" s="13" t="s">
        <v>76</v>
      </c>
      <c r="C65" s="9" t="s">
        <v>17</v>
      </c>
      <c r="D65" s="22">
        <v>22066</v>
      </c>
      <c r="E65" s="28">
        <v>1</v>
      </c>
      <c r="F65" s="14">
        <v>22066</v>
      </c>
    </row>
    <row r="66" spans="2:6" ht="15">
      <c r="B66" s="13" t="s">
        <v>77</v>
      </c>
      <c r="C66" s="9" t="s">
        <v>53</v>
      </c>
      <c r="D66" s="22">
        <v>134.7</v>
      </c>
      <c r="E66" s="28">
        <v>8</v>
      </c>
      <c r="F66" s="14">
        <v>1077.6</v>
      </c>
    </row>
    <row r="67" spans="2:6" ht="15" customHeight="1">
      <c r="B67" s="13" t="s">
        <v>78</v>
      </c>
      <c r="C67" s="9" t="s">
        <v>53</v>
      </c>
      <c r="D67" s="22">
        <v>44258</v>
      </c>
      <c r="E67" s="28">
        <v>1</v>
      </c>
      <c r="F67" s="14">
        <v>44258</v>
      </c>
    </row>
    <row r="68" spans="2:6" ht="15" customHeight="1">
      <c r="B68" s="13" t="s">
        <v>79</v>
      </c>
      <c r="C68" s="9" t="s">
        <v>53</v>
      </c>
      <c r="D68" s="22">
        <v>42565</v>
      </c>
      <c r="E68" s="28">
        <v>1</v>
      </c>
      <c r="F68" s="14">
        <v>42565</v>
      </c>
    </row>
    <row r="69" spans="2:6" ht="15" customHeight="1">
      <c r="B69" s="15" t="s">
        <v>80</v>
      </c>
      <c r="C69" s="9" t="s">
        <v>53</v>
      </c>
      <c r="D69" s="22">
        <v>42766</v>
      </c>
      <c r="E69" s="28">
        <v>1</v>
      </c>
      <c r="F69" s="16">
        <v>42766</v>
      </c>
    </row>
    <row r="70" spans="2:6" ht="15" customHeight="1">
      <c r="B70" s="17" t="s">
        <v>81</v>
      </c>
      <c r="C70" s="9" t="s">
        <v>53</v>
      </c>
      <c r="D70" s="23">
        <v>42685</v>
      </c>
      <c r="E70" s="28">
        <v>1</v>
      </c>
      <c r="F70" s="18">
        <v>42685</v>
      </c>
    </row>
    <row r="71" spans="2:6" ht="15">
      <c r="B71" s="17" t="s">
        <v>82</v>
      </c>
      <c r="C71" s="9" t="s">
        <v>53</v>
      </c>
      <c r="D71" s="24">
        <v>42464</v>
      </c>
      <c r="E71" s="28">
        <v>1</v>
      </c>
      <c r="F71" s="18">
        <v>42464</v>
      </c>
    </row>
    <row r="72" spans="2:6" ht="15" customHeight="1">
      <c r="B72" s="17" t="s">
        <v>83</v>
      </c>
      <c r="C72" s="9" t="s">
        <v>53</v>
      </c>
      <c r="D72" s="24">
        <v>44108</v>
      </c>
      <c r="E72" s="28">
        <v>1</v>
      </c>
      <c r="F72" s="18">
        <v>44108</v>
      </c>
    </row>
    <row r="73" spans="2:6" ht="15" customHeight="1">
      <c r="B73" s="17" t="s">
        <v>84</v>
      </c>
      <c r="C73" s="9" t="s">
        <v>53</v>
      </c>
      <c r="D73" s="24">
        <v>42585</v>
      </c>
      <c r="E73" s="28">
        <v>1</v>
      </c>
      <c r="F73" s="18">
        <v>42585</v>
      </c>
    </row>
    <row r="74" spans="2:6" ht="15" customHeight="1">
      <c r="B74" s="17" t="s">
        <v>85</v>
      </c>
      <c r="C74" s="9" t="s">
        <v>7</v>
      </c>
      <c r="D74" s="24">
        <v>511.21</v>
      </c>
      <c r="E74" s="28">
        <v>6</v>
      </c>
      <c r="F74" s="18">
        <v>3067.26</v>
      </c>
    </row>
    <row r="75" spans="2:6" ht="15">
      <c r="B75" s="17" t="s">
        <v>86</v>
      </c>
      <c r="C75" s="9" t="s">
        <v>8</v>
      </c>
      <c r="D75" s="24">
        <v>339.39</v>
      </c>
      <c r="E75" s="28">
        <v>1</v>
      </c>
      <c r="F75" s="18">
        <v>339.39</v>
      </c>
    </row>
    <row r="76" spans="2:6" ht="15">
      <c r="B76" s="17" t="s">
        <v>87</v>
      </c>
      <c r="C76" s="9" t="s">
        <v>53</v>
      </c>
      <c r="D76" s="24">
        <v>44085</v>
      </c>
      <c r="E76" s="28">
        <v>1</v>
      </c>
      <c r="F76" s="18">
        <v>44085</v>
      </c>
    </row>
    <row r="77" spans="2:6" ht="15">
      <c r="B77" s="17" t="s">
        <v>23</v>
      </c>
      <c r="C77" s="9" t="s">
        <v>5</v>
      </c>
      <c r="D77" s="24">
        <v>2700</v>
      </c>
      <c r="E77" s="28">
        <v>2</v>
      </c>
      <c r="F77" s="18">
        <v>5400</v>
      </c>
    </row>
    <row r="78" spans="2:6" ht="15">
      <c r="B78" s="17" t="s">
        <v>88</v>
      </c>
      <c r="C78" s="9" t="s">
        <v>19</v>
      </c>
      <c r="D78" s="24">
        <v>2535</v>
      </c>
      <c r="E78" s="28">
        <v>1</v>
      </c>
      <c r="F78" s="18">
        <v>2535</v>
      </c>
    </row>
    <row r="79" spans="2:6" ht="15">
      <c r="B79" s="17" t="s">
        <v>89</v>
      </c>
      <c r="C79" s="9" t="s">
        <v>13</v>
      </c>
      <c r="D79" s="24">
        <v>5</v>
      </c>
      <c r="E79" s="28">
        <v>1302.2</v>
      </c>
      <c r="F79" s="18">
        <v>6511</v>
      </c>
    </row>
    <row r="80" spans="2:6" ht="30">
      <c r="B80" s="17" t="s">
        <v>90</v>
      </c>
      <c r="C80" s="9" t="s">
        <v>13</v>
      </c>
      <c r="D80" s="24">
        <v>4</v>
      </c>
      <c r="E80" s="28">
        <v>1302.2</v>
      </c>
      <c r="F80" s="18">
        <v>5208.8</v>
      </c>
    </row>
    <row r="81" spans="2:6" ht="15">
      <c r="B81" s="17" t="s">
        <v>20</v>
      </c>
      <c r="C81" s="9" t="s">
        <v>13</v>
      </c>
      <c r="D81" s="24">
        <v>117.87</v>
      </c>
      <c r="E81" s="28">
        <v>520</v>
      </c>
      <c r="F81" s="18">
        <v>30646.2</v>
      </c>
    </row>
    <row r="82" spans="2:6" ht="30">
      <c r="B82" s="17" t="s">
        <v>91</v>
      </c>
      <c r="C82" s="9" t="s">
        <v>53</v>
      </c>
      <c r="D82" s="24">
        <v>665.16</v>
      </c>
      <c r="E82" s="28">
        <v>8</v>
      </c>
      <c r="F82" s="18">
        <v>5321.28</v>
      </c>
    </row>
    <row r="83" spans="2:6" ht="30">
      <c r="B83" s="17" t="s">
        <v>92</v>
      </c>
      <c r="C83" s="9" t="s">
        <v>53</v>
      </c>
      <c r="D83" s="24">
        <v>45.86</v>
      </c>
      <c r="E83" s="28">
        <v>8</v>
      </c>
      <c r="F83" s="18">
        <v>366.88</v>
      </c>
    </row>
    <row r="84" spans="2:6" ht="15">
      <c r="B84" s="19" t="s">
        <v>26</v>
      </c>
      <c r="C84" s="6" t="s">
        <v>25</v>
      </c>
      <c r="D84" s="25" t="s">
        <v>25</v>
      </c>
      <c r="E84" s="19"/>
      <c r="F84" s="20">
        <f>SUM(F22:F83)</f>
        <v>1441543.1499999997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2021-02-03T08:41:10Z</cp:lastPrinted>
  <dcterms:created xsi:type="dcterms:W3CDTF">2019-02-22T08:11:58Z</dcterms:created>
  <dcterms:modified xsi:type="dcterms:W3CDTF">2022-02-03T09:57:53Z</dcterms:modified>
  <cp:category/>
  <cp:version/>
  <cp:contentType/>
  <cp:contentStatus/>
</cp:coreProperties>
</file>