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<sst xmlns="http://schemas.openxmlformats.org/spreadsheetml/2006/main" count="126" uniqueCount="84">
  <si>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</si>
  <si>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</si>
  <si>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</si>
  <si>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</si>
  <si>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</si>
  <si>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</si>
  <si>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</si>
  <si>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руб./кв.м</t>
  </si>
  <si>
    <t>руб/час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</si>
  <si>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</si>
  <si>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</si>
  <si>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</si>
  <si>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</si>
  <si>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</si>
  <si>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</si>
  <si>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</si>
  <si>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</si>
  <si>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</si>
  <si>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</si>
  <si>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</si>
  <si>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>техническое обслуживание узлов учета тепловой энергии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</si>
  <si>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</si>
  <si>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</si>
  <si>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</si>
  <si>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</si>
  <si>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</si>
  <si>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</si>
  <si>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</si>
  <si>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</si>
  <si>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</si>
  <si>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</si>
  <si>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</si>
  <si>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</si>
  <si>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</si>
  <si>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</si>
  <si>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Ленина, д.44</t>
  </si>
  <si>
    <t>обслуживание теплосчетчиков</t>
  </si>
  <si>
    <t>Изготовление и установка номерной таблички на двери в подъезд</t>
  </si>
  <si>
    <t>расходы по расчету, учету платы, печати и доставки платежных документов согл.счета</t>
  </si>
  <si>
    <t>очистка кровли от снега</t>
  </si>
  <si>
    <t>техническое обслуживание внутридомового газового оборудования</t>
  </si>
  <si>
    <t>руб./стояк</t>
  </si>
  <si>
    <t>установка доски объявлений</t>
  </si>
  <si>
    <t>Сои (холодное водоснабжение)</t>
  </si>
  <si>
    <t>Сои (отведение сточных вод)</t>
  </si>
  <si>
    <t>Сведения о доходах и расходах  ( Стандарт п 9, подпункт "б","в"), за 2020 год</t>
  </si>
  <si>
    <t>Почтовые ящики с установкой</t>
  </si>
  <si>
    <t>руб/ блок</t>
  </si>
  <si>
    <t>замена резьбовых соединений на радиаторах, калькуляция №1</t>
  </si>
  <si>
    <t>замена автомата 25А</t>
  </si>
  <si>
    <t>установка светильника</t>
  </si>
  <si>
    <t>материалы согл.накладной</t>
  </si>
  <si>
    <t>С О И водоснабжение</t>
  </si>
  <si>
    <t>руб./подъезд</t>
  </si>
  <si>
    <t>отведение сточных вод СОИ</t>
  </si>
  <si>
    <t>закрытие  окна ДВП</t>
  </si>
  <si>
    <t>установка проушин</t>
  </si>
  <si>
    <t>замена автомата 32А</t>
  </si>
  <si>
    <t>установка навесного замка универсал.</t>
  </si>
  <si>
    <t>сбор мусора в мешок, вынос на контейнерную площадку</t>
  </si>
  <si>
    <t>установка ручек на дверцы</t>
  </si>
  <si>
    <t>ремонт перил</t>
  </si>
  <si>
    <t>обследование кровли, тех.этажа</t>
  </si>
  <si>
    <t>промазка ж/б кровли мастикой</t>
  </si>
  <si>
    <t>ремонт тамбурной двери</t>
  </si>
  <si>
    <t>Периодическая проверка и чистка вентканалов и дымоходов</t>
  </si>
  <si>
    <t>замена фитинга (крана, заглушки) системы отопления на стояке, калькуляция №2</t>
  </si>
  <si>
    <t>замена участка магистрали или стояка ( без стоимости трубы), калькуляция №5</t>
  </si>
  <si>
    <t>искл.ацетилен, круг, согласно калькуляции</t>
  </si>
  <si>
    <t>искл.сварка резьбовых  соединений, согл.калскуляции</t>
  </si>
  <si>
    <t>искл.работа машины, согл.калькуляции</t>
  </si>
  <si>
    <t>искл.слив и заполнение системы отопления водой, согл.калькуляции</t>
  </si>
  <si>
    <t>замена участка канализации, кв.19, 0,5мп, смета</t>
  </si>
  <si>
    <t>руб/квартира</t>
  </si>
  <si>
    <t>замена датчика движения</t>
  </si>
  <si>
    <t>погрузка, чистка снега, счет 73 от 25.01.2021 г.</t>
  </si>
  <si>
    <t>очистка крыши от снега и льда, акт  б/н от 08.02.2021 г.</t>
  </si>
  <si>
    <t>очистка крыши от снега и льда, счет 2 от 01.03.2021 г.</t>
  </si>
  <si>
    <t>установка розетки</t>
  </si>
  <si>
    <t>уборка мусора на крыше</t>
  </si>
  <si>
    <t>дезинсекция подвальных помещений/эл.</t>
  </si>
  <si>
    <t>дезинсекция подвальных помещений, акт 7 от 26.07.2021г.</t>
  </si>
  <si>
    <t xml:space="preserve">уборка снега  на придомовой территории, счет 6 от 03.12.21; счет 7 от 19.12.21; счет 8 от 28.12.21; </t>
  </si>
  <si>
    <t>песок строительный для подсыпки дворовых территорий, накл 220 от 11.10.21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</si>
</sst>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0" fontId="43" fillId="0" borderId="18" xfId="40" applyFont="1" applyBorder="1" applyAlignment="1" quotePrefix="1">
      <alignment horizontal="lef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43" fillId="0" borderId="22" xfId="40" applyFont="1" applyBorder="1" applyAlignment="1" quotePrefix="1">
      <alignment horizontal="lef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42" fillId="0" borderId="22" xfId="43" applyFont="1" applyBorder="1" applyAlignment="1" quotePrefix="1">
      <alignment horizontal="right" vertical="center" wrapText="1"/>
      <protection/>
    </xf>
    <xf numFmtId="164" fontId="42" fillId="0" borderId="23" xfId="35" applyNumberFormat="1" applyFont="1" applyBorder="1" applyAlignment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0" fontId="42" fillId="0" borderId="26" xfId="38" applyFont="1" applyBorder="1" applyAlignment="1" quotePrefix="1">
      <alignment horizontal="center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3" fillId="0" borderId="27" xfId="42" applyNumberFormat="1" applyFont="1" applyBorder="1" applyAlignment="1" quotePrefix="1">
      <alignment horizontal="right" vertical="center" wrapText="1"/>
      <protection/>
    </xf>
    <xf numFmtId="0" fontId="43" fillId="0" borderId="22" xfId="42" applyNumberFormat="1" applyFont="1" applyBorder="1" applyAlignment="1" quotePrefix="1">
      <alignment horizontal="right" vertical="center" wrapText="1"/>
      <protection/>
    </xf>
    <xf numFmtId="0" fontId="42" fillId="0" borderId="22" xfId="43" applyNumberFormat="1" applyFont="1" applyBorder="1" applyAlignment="1" quotePrefix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2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9.140625" style="2" customWidth="1"/>
    <col min="2" max="2" width="58.7109375" style="2" customWidth="1"/>
    <col min="3" max="3" width="13.7109375" style="2" customWidth="1"/>
    <col min="4" max="4" width="12.8515625" style="2" customWidth="1"/>
    <col min="5" max="5" width="12.421875" style="2" customWidth="1"/>
    <col min="6" max="6" width="12.57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45</v>
      </c>
    </row>
    <row r="3" ht="15">
      <c r="B3" s="2" t="s">
        <v>35</v>
      </c>
    </row>
    <row r="5" spans="2:6" ht="15">
      <c r="B5" s="10" t="s">
        <v>23</v>
      </c>
      <c r="C5" s="10" t="s">
        <v>24</v>
      </c>
      <c r="D5" s="10" t="s">
        <v>25</v>
      </c>
      <c r="E5" s="10" t="s">
        <v>26</v>
      </c>
      <c r="F5" s="13" t="s">
        <v>27</v>
      </c>
    </row>
    <row r="6" spans="2:6" ht="15">
      <c r="B6" s="11"/>
      <c r="C6" s="11"/>
      <c r="D6" s="11"/>
      <c r="E6" s="11"/>
      <c r="F6" s="13"/>
    </row>
    <row r="7" spans="2:6" ht="15">
      <c r="B7" s="12"/>
      <c r="C7" s="12"/>
      <c r="D7" s="12"/>
      <c r="E7" s="12"/>
      <c r="F7" s="13"/>
    </row>
    <row r="8" spans="2:6" ht="15">
      <c r="B8" s="3" t="s">
        <v>28</v>
      </c>
      <c r="C8" s="3">
        <v>268723.92</v>
      </c>
      <c r="D8" s="3">
        <v>279205.26</v>
      </c>
      <c r="E8" s="3">
        <v>96645.07</v>
      </c>
      <c r="F8" s="4">
        <f aca="true" t="shared" si="0" ref="F8:F17">D8-E8</f>
        <v>182560.19</v>
      </c>
    </row>
    <row r="9" spans="2:6" ht="15">
      <c r="B9" s="3" t="s">
        <v>29</v>
      </c>
      <c r="C9" s="3">
        <v>280571.76</v>
      </c>
      <c r="D9" s="3">
        <v>288605.28</v>
      </c>
      <c r="E9" s="3">
        <v>234310.95</v>
      </c>
      <c r="F9" s="4">
        <f t="shared" si="0"/>
        <v>54294.330000000016</v>
      </c>
    </row>
    <row r="10" spans="2:6" ht="15">
      <c r="B10" s="3" t="s">
        <v>16</v>
      </c>
      <c r="C10" s="3">
        <v>256682.64</v>
      </c>
      <c r="D10" s="3">
        <v>263822.39</v>
      </c>
      <c r="E10" s="3">
        <v>255288.08</v>
      </c>
      <c r="F10" s="4">
        <f t="shared" si="0"/>
        <v>8534.310000000027</v>
      </c>
    </row>
    <row r="11" spans="2:6" ht="15">
      <c r="B11" s="3" t="s">
        <v>30</v>
      </c>
      <c r="C11" s="3">
        <v>112012.68</v>
      </c>
      <c r="D11" s="3">
        <v>113285.9</v>
      </c>
      <c r="E11" s="3">
        <v>112012.8</v>
      </c>
      <c r="F11" s="4">
        <f t="shared" si="0"/>
        <v>1273.0999999999913</v>
      </c>
    </row>
    <row r="12" spans="2:6" ht="15">
      <c r="B12" s="3" t="s">
        <v>31</v>
      </c>
      <c r="C12" s="3"/>
      <c r="D12" s="3">
        <v>8937.14</v>
      </c>
      <c r="E12" s="3"/>
      <c r="F12" s="4">
        <f t="shared" si="0"/>
        <v>8937.14</v>
      </c>
    </row>
    <row r="13" spans="2:6" ht="15">
      <c r="B13" s="3" t="s">
        <v>32</v>
      </c>
      <c r="C13" s="3">
        <v>36081.12</v>
      </c>
      <c r="D13" s="3">
        <v>37080.53</v>
      </c>
      <c r="E13" s="3">
        <v>41310.5</v>
      </c>
      <c r="F13" s="4">
        <f t="shared" si="0"/>
        <v>-4229.970000000001</v>
      </c>
    </row>
    <row r="14" spans="2:6" ht="15">
      <c r="B14" s="3" t="s">
        <v>33</v>
      </c>
      <c r="C14" s="3">
        <v>11847.84</v>
      </c>
      <c r="D14" s="3">
        <v>11942.69</v>
      </c>
      <c r="E14" s="3">
        <v>8088</v>
      </c>
      <c r="F14" s="4">
        <f t="shared" si="0"/>
        <v>3854.6900000000005</v>
      </c>
    </row>
    <row r="15" spans="2:6" ht="15">
      <c r="B15" s="3" t="s">
        <v>36</v>
      </c>
      <c r="C15" s="3">
        <v>42070.8</v>
      </c>
      <c r="D15" s="3">
        <v>42984.51</v>
      </c>
      <c r="E15" s="3">
        <v>24938.4</v>
      </c>
      <c r="F15" s="4">
        <f t="shared" si="0"/>
        <v>18046.11</v>
      </c>
    </row>
    <row r="16" spans="2:6" ht="15">
      <c r="B16" s="3" t="s">
        <v>43</v>
      </c>
      <c r="C16" s="3">
        <v>7395.6</v>
      </c>
      <c r="D16" s="3">
        <v>7346.57</v>
      </c>
      <c r="E16" s="3">
        <v>529.4</v>
      </c>
      <c r="F16" s="4">
        <f t="shared" si="0"/>
        <v>6817.17</v>
      </c>
    </row>
    <row r="17" spans="2:6" ht="15">
      <c r="B17" s="3" t="s">
        <v>44</v>
      </c>
      <c r="C17" s="3">
        <v>7985.88</v>
      </c>
      <c r="D17" s="3">
        <v>7729.53</v>
      </c>
      <c r="E17" s="3">
        <v>571.65</v>
      </c>
      <c r="F17" s="4">
        <f t="shared" si="0"/>
        <v>7157.88</v>
      </c>
    </row>
    <row r="18" spans="2:6" ht="15">
      <c r="B18" s="3" t="s">
        <v>34</v>
      </c>
      <c r="C18" s="3">
        <f>SUM(C8:C17)</f>
        <v>1023372.24</v>
      </c>
      <c r="D18" s="3">
        <f>SUM(D8:D17)</f>
        <v>1060939.8</v>
      </c>
      <c r="E18" s="3">
        <f>SUM(E8:E17)</f>
        <v>773694.8500000001</v>
      </c>
      <c r="F18" s="4">
        <f>SUM(F8:F17)</f>
        <v>287244.95000000007</v>
      </c>
    </row>
    <row r="21" spans="2:6" ht="15">
      <c r="B21" s="5" t="s">
        <v>0</v>
      </c>
      <c r="C21" s="6" t="s">
        <v>1</v>
      </c>
      <c r="D21" s="7" t="s">
        <v>2</v>
      </c>
      <c r="E21" s="5" t="s">
        <v>3</v>
      </c>
      <c r="F21" s="8" t="s">
        <v>4</v>
      </c>
    </row>
    <row r="22" spans="2:6" ht="15" customHeight="1">
      <c r="B22" s="14" t="s">
        <v>46</v>
      </c>
      <c r="C22" s="9" t="s">
        <v>47</v>
      </c>
      <c r="D22" s="25">
        <v>2286</v>
      </c>
      <c r="E22" s="30">
        <v>2</v>
      </c>
      <c r="F22" s="15">
        <v>4572</v>
      </c>
    </row>
    <row r="23" spans="2:6" ht="18" customHeight="1">
      <c r="B23" s="14" t="s">
        <v>55</v>
      </c>
      <c r="C23" s="9" t="s">
        <v>7</v>
      </c>
      <c r="D23" s="25">
        <v>464.2</v>
      </c>
      <c r="E23" s="30">
        <v>0.4</v>
      </c>
      <c r="F23" s="15">
        <v>185.68</v>
      </c>
    </row>
    <row r="24" spans="2:6" ht="15" customHeight="1">
      <c r="B24" s="14" t="s">
        <v>37</v>
      </c>
      <c r="C24" s="9" t="s">
        <v>5</v>
      </c>
      <c r="D24" s="25">
        <v>200</v>
      </c>
      <c r="E24" s="30">
        <v>2</v>
      </c>
      <c r="F24" s="15">
        <v>400</v>
      </c>
    </row>
    <row r="25" spans="2:6" ht="15" customHeight="1">
      <c r="B25" s="14" t="s">
        <v>14</v>
      </c>
      <c r="C25" s="9" t="s">
        <v>15</v>
      </c>
      <c r="D25" s="25">
        <v>1</v>
      </c>
      <c r="E25" s="30">
        <v>41310.5</v>
      </c>
      <c r="F25" s="15">
        <v>41310.5</v>
      </c>
    </row>
    <row r="26" spans="2:6" ht="15.75" customHeight="1">
      <c r="B26" s="14" t="s">
        <v>20</v>
      </c>
      <c r="C26" s="9" t="s">
        <v>5</v>
      </c>
      <c r="D26" s="25">
        <v>2078.2</v>
      </c>
      <c r="E26" s="30">
        <v>12</v>
      </c>
      <c r="F26" s="15">
        <v>24938.4</v>
      </c>
    </row>
    <row r="27" spans="2:6" ht="30.75" customHeight="1">
      <c r="B27" s="14" t="s">
        <v>38</v>
      </c>
      <c r="C27" s="9" t="s">
        <v>6</v>
      </c>
      <c r="D27" s="25">
        <v>0.02</v>
      </c>
      <c r="E27" s="30">
        <v>1023372.24</v>
      </c>
      <c r="F27" s="15">
        <v>20467.44</v>
      </c>
    </row>
    <row r="28" spans="2:6" ht="15" customHeight="1">
      <c r="B28" s="14" t="s">
        <v>56</v>
      </c>
      <c r="C28" s="9" t="s">
        <v>5</v>
      </c>
      <c r="D28" s="25">
        <v>242</v>
      </c>
      <c r="E28" s="30">
        <v>2</v>
      </c>
      <c r="F28" s="15">
        <v>484</v>
      </c>
    </row>
    <row r="29" spans="2:6" ht="29.25" customHeight="1">
      <c r="B29" s="14" t="s">
        <v>57</v>
      </c>
      <c r="C29" s="9" t="s">
        <v>5</v>
      </c>
      <c r="D29" s="25">
        <v>354.74</v>
      </c>
      <c r="E29" s="30">
        <v>1</v>
      </c>
      <c r="F29" s="15">
        <v>354.74</v>
      </c>
    </row>
    <row r="30" spans="2:6" ht="30" customHeight="1">
      <c r="B30" s="14" t="s">
        <v>49</v>
      </c>
      <c r="C30" s="9" t="s">
        <v>5</v>
      </c>
      <c r="D30" s="25">
        <v>463.01</v>
      </c>
      <c r="E30" s="30">
        <v>1</v>
      </c>
      <c r="F30" s="16">
        <v>463.01</v>
      </c>
    </row>
    <row r="31" spans="2:6" ht="29.25" customHeight="1">
      <c r="B31" s="17" t="s">
        <v>42</v>
      </c>
      <c r="C31" s="9" t="s">
        <v>5</v>
      </c>
      <c r="D31" s="25">
        <v>751.2</v>
      </c>
      <c r="E31" s="30">
        <v>1</v>
      </c>
      <c r="F31" s="16">
        <v>751.2</v>
      </c>
    </row>
    <row r="32" spans="2:6" ht="15" customHeight="1">
      <c r="B32" s="17" t="s">
        <v>12</v>
      </c>
      <c r="C32" s="9" t="s">
        <v>11</v>
      </c>
      <c r="D32" s="25">
        <v>2.08</v>
      </c>
      <c r="E32" s="30">
        <v>53852.28</v>
      </c>
      <c r="F32" s="16">
        <v>112012.8</v>
      </c>
    </row>
    <row r="33" spans="2:6" ht="15" customHeight="1">
      <c r="B33" s="17" t="s">
        <v>16</v>
      </c>
      <c r="C33" s="9" t="s">
        <v>7</v>
      </c>
      <c r="D33" s="25">
        <v>4.82</v>
      </c>
      <c r="E33" s="30">
        <v>43061.92</v>
      </c>
      <c r="F33" s="16">
        <v>207558.46</v>
      </c>
    </row>
    <row r="34" spans="2:6" ht="15" customHeight="1">
      <c r="B34" s="17" t="s">
        <v>50</v>
      </c>
      <c r="C34" s="9" t="s">
        <v>5</v>
      </c>
      <c r="D34" s="25">
        <v>566.28</v>
      </c>
      <c r="E34" s="30">
        <v>1</v>
      </c>
      <c r="F34" s="16">
        <v>566.28</v>
      </c>
    </row>
    <row r="35" spans="2:6" ht="15" customHeight="1">
      <c r="B35" s="17" t="s">
        <v>9</v>
      </c>
      <c r="C35" s="9" t="s">
        <v>8</v>
      </c>
      <c r="D35" s="25">
        <v>566.31</v>
      </c>
      <c r="E35" s="30">
        <v>2.83</v>
      </c>
      <c r="F35" s="16">
        <v>1602.65</v>
      </c>
    </row>
    <row r="36" spans="2:6" ht="15" customHeight="1">
      <c r="B36" s="17" t="s">
        <v>58</v>
      </c>
      <c r="C36" s="9" t="s">
        <v>5</v>
      </c>
      <c r="D36" s="25">
        <v>648.85</v>
      </c>
      <c r="E36" s="31">
        <v>3</v>
      </c>
      <c r="F36" s="16">
        <v>1946.55</v>
      </c>
    </row>
    <row r="37" spans="2:6" ht="16.5" customHeight="1">
      <c r="B37" s="17" t="s">
        <v>59</v>
      </c>
      <c r="C37" s="9" t="s">
        <v>5</v>
      </c>
      <c r="D37" s="25">
        <v>335.13</v>
      </c>
      <c r="E37" s="32">
        <v>5</v>
      </c>
      <c r="F37" s="16">
        <v>1675.65</v>
      </c>
    </row>
    <row r="38" spans="2:6" ht="27.75" customHeight="1">
      <c r="B38" s="17" t="s">
        <v>60</v>
      </c>
      <c r="C38" s="9" t="s">
        <v>5</v>
      </c>
      <c r="D38" s="25">
        <v>234.62</v>
      </c>
      <c r="E38" s="32">
        <v>1</v>
      </c>
      <c r="F38" s="16">
        <v>234.62</v>
      </c>
    </row>
    <row r="39" spans="2:6" ht="15" customHeight="1">
      <c r="B39" s="17" t="s">
        <v>61</v>
      </c>
      <c r="C39" s="9" t="s">
        <v>5</v>
      </c>
      <c r="D39" s="25">
        <v>232.72</v>
      </c>
      <c r="E39" s="32">
        <v>1</v>
      </c>
      <c r="F39" s="16">
        <v>232.72</v>
      </c>
    </row>
    <row r="40" spans="2:6" ht="15" customHeight="1">
      <c r="B40" s="17" t="s">
        <v>62</v>
      </c>
      <c r="C40" s="9" t="s">
        <v>8</v>
      </c>
      <c r="D40" s="25">
        <v>338.03</v>
      </c>
      <c r="E40" s="32">
        <v>1.35</v>
      </c>
      <c r="F40" s="16">
        <v>709.86</v>
      </c>
    </row>
    <row r="41" spans="2:6" ht="15" customHeight="1">
      <c r="B41" s="17" t="s">
        <v>63</v>
      </c>
      <c r="C41" s="9" t="s">
        <v>11</v>
      </c>
      <c r="D41" s="25">
        <v>353.05</v>
      </c>
      <c r="E41" s="32">
        <v>1</v>
      </c>
      <c r="F41" s="16">
        <v>353.05</v>
      </c>
    </row>
    <row r="42" spans="2:6" ht="15" customHeight="1">
      <c r="B42" s="17" t="s">
        <v>17</v>
      </c>
      <c r="C42" s="9" t="s">
        <v>5</v>
      </c>
      <c r="D42" s="25">
        <v>360.57</v>
      </c>
      <c r="E42" s="32">
        <v>64</v>
      </c>
      <c r="F42" s="16">
        <v>23076.48</v>
      </c>
    </row>
    <row r="43" spans="2:6" ht="15" customHeight="1">
      <c r="B43" s="17" t="s">
        <v>51</v>
      </c>
      <c r="C43" s="9" t="s">
        <v>15</v>
      </c>
      <c r="D43" s="25">
        <v>1</v>
      </c>
      <c r="E43" s="32">
        <v>1512</v>
      </c>
      <c r="F43" s="16">
        <v>1512</v>
      </c>
    </row>
    <row r="44" spans="2:6" ht="15" customHeight="1">
      <c r="B44" s="17" t="s">
        <v>52</v>
      </c>
      <c r="C44" s="9" t="s">
        <v>15</v>
      </c>
      <c r="D44" s="25">
        <v>1</v>
      </c>
      <c r="E44" s="32">
        <v>529.4</v>
      </c>
      <c r="F44" s="16">
        <v>529.4</v>
      </c>
    </row>
    <row r="45" spans="2:6" ht="30" customHeight="1">
      <c r="B45" s="17" t="s">
        <v>39</v>
      </c>
      <c r="C45" s="9" t="s">
        <v>11</v>
      </c>
      <c r="D45" s="25">
        <v>107.15</v>
      </c>
      <c r="E45" s="32">
        <v>300</v>
      </c>
      <c r="F45" s="16">
        <v>32145</v>
      </c>
    </row>
    <row r="46" spans="2:6" ht="15" customHeight="1">
      <c r="B46" s="17" t="s">
        <v>40</v>
      </c>
      <c r="C46" s="9" t="s">
        <v>41</v>
      </c>
      <c r="D46" s="25">
        <v>487</v>
      </c>
      <c r="E46" s="32">
        <v>12</v>
      </c>
      <c r="F46" s="18">
        <v>5844</v>
      </c>
    </row>
    <row r="47" spans="2:6" ht="15" customHeight="1">
      <c r="B47" s="17" t="s">
        <v>40</v>
      </c>
      <c r="C47" s="9" t="s">
        <v>41</v>
      </c>
      <c r="D47" s="26">
        <v>561</v>
      </c>
      <c r="E47" s="32">
        <v>4</v>
      </c>
      <c r="F47" s="18">
        <v>2244</v>
      </c>
    </row>
    <row r="48" spans="2:6" ht="15" customHeight="1">
      <c r="B48" s="17" t="s">
        <v>64</v>
      </c>
      <c r="C48" s="9" t="s">
        <v>5</v>
      </c>
      <c r="D48" s="26">
        <v>917.2</v>
      </c>
      <c r="E48" s="32">
        <v>1</v>
      </c>
      <c r="F48" s="18">
        <v>917.2</v>
      </c>
    </row>
    <row r="49" spans="2:6" ht="15" customHeight="1">
      <c r="B49" s="17" t="s">
        <v>18</v>
      </c>
      <c r="C49" s="9" t="s">
        <v>19</v>
      </c>
      <c r="D49" s="26">
        <v>307.46</v>
      </c>
      <c r="E49" s="32">
        <v>240</v>
      </c>
      <c r="F49" s="18">
        <v>73790.4</v>
      </c>
    </row>
    <row r="50" spans="2:6" ht="15" customHeight="1">
      <c r="B50" s="17" t="s">
        <v>13</v>
      </c>
      <c r="C50" s="9" t="s">
        <v>11</v>
      </c>
      <c r="D50" s="26">
        <v>2.24</v>
      </c>
      <c r="E50" s="32">
        <v>53270.4</v>
      </c>
      <c r="F50" s="18">
        <v>119325.72</v>
      </c>
    </row>
    <row r="51" spans="2:6" ht="15" customHeight="1">
      <c r="B51" s="17" t="s">
        <v>65</v>
      </c>
      <c r="C51" s="9" t="s">
        <v>5</v>
      </c>
      <c r="D51" s="26">
        <v>58.3</v>
      </c>
      <c r="E51" s="32">
        <v>300</v>
      </c>
      <c r="F51" s="18">
        <v>17490</v>
      </c>
    </row>
    <row r="52" spans="2:6" ht="15" customHeight="1">
      <c r="B52" s="17" t="s">
        <v>54</v>
      </c>
      <c r="C52" s="9" t="s">
        <v>11</v>
      </c>
      <c r="D52" s="26">
        <v>1</v>
      </c>
      <c r="E52" s="32">
        <v>571.65</v>
      </c>
      <c r="F52" s="18">
        <v>571.65</v>
      </c>
    </row>
    <row r="53" spans="2:6" ht="15" customHeight="1">
      <c r="B53" s="17" t="s">
        <v>10</v>
      </c>
      <c r="C53" s="9" t="s">
        <v>11</v>
      </c>
      <c r="D53" s="26">
        <v>1.23</v>
      </c>
      <c r="E53" s="32">
        <v>35342.52</v>
      </c>
      <c r="F53" s="18">
        <v>43471.32</v>
      </c>
    </row>
    <row r="54" spans="2:6" ht="15" customHeight="1">
      <c r="B54" s="17" t="s">
        <v>48</v>
      </c>
      <c r="C54" s="9" t="s">
        <v>15</v>
      </c>
      <c r="D54" s="26">
        <v>1870.21</v>
      </c>
      <c r="E54" s="32">
        <v>4</v>
      </c>
      <c r="F54" s="18">
        <v>7480.84</v>
      </c>
    </row>
    <row r="55" spans="2:6" ht="15" customHeight="1">
      <c r="B55" s="19" t="s">
        <v>66</v>
      </c>
      <c r="C55" s="9" t="s">
        <v>15</v>
      </c>
      <c r="D55" s="26">
        <v>1491.29</v>
      </c>
      <c r="E55" s="32">
        <v>2</v>
      </c>
      <c r="F55" s="18">
        <v>2982.58</v>
      </c>
    </row>
    <row r="56" spans="2:6" ht="15" customHeight="1">
      <c r="B56" s="17" t="s">
        <v>67</v>
      </c>
      <c r="C56" s="9" t="s">
        <v>15</v>
      </c>
      <c r="D56" s="26">
        <v>2360.92</v>
      </c>
      <c r="E56" s="32">
        <v>1</v>
      </c>
      <c r="F56" s="18">
        <v>2360.92</v>
      </c>
    </row>
    <row r="57" spans="2:6" ht="15" customHeight="1">
      <c r="B57" s="17" t="s">
        <v>68</v>
      </c>
      <c r="C57" s="9" t="s">
        <v>15</v>
      </c>
      <c r="D57" s="26">
        <v>-118.57</v>
      </c>
      <c r="E57" s="32">
        <v>1</v>
      </c>
      <c r="F57" s="18">
        <v>-118.57</v>
      </c>
    </row>
    <row r="58" spans="2:6" ht="15" customHeight="1">
      <c r="B58" s="17" t="s">
        <v>69</v>
      </c>
      <c r="C58" s="9" t="s">
        <v>15</v>
      </c>
      <c r="D58" s="26">
        <v>-258.7</v>
      </c>
      <c r="E58" s="32">
        <v>1</v>
      </c>
      <c r="F58" s="18">
        <v>-258.7</v>
      </c>
    </row>
    <row r="59" spans="2:6" ht="15">
      <c r="B59" s="17" t="s">
        <v>70</v>
      </c>
      <c r="C59" s="9" t="s">
        <v>15</v>
      </c>
      <c r="D59" s="26">
        <v>-866.82</v>
      </c>
      <c r="E59" s="32">
        <v>2</v>
      </c>
      <c r="F59" s="18">
        <v>-1733.64</v>
      </c>
    </row>
    <row r="60" spans="2:6" ht="15" customHeight="1">
      <c r="B60" s="17" t="s">
        <v>71</v>
      </c>
      <c r="C60" s="9" t="s">
        <v>15</v>
      </c>
      <c r="D60" s="26">
        <v>-186.84</v>
      </c>
      <c r="E60" s="32">
        <v>2</v>
      </c>
      <c r="F60" s="18">
        <v>-373.68</v>
      </c>
    </row>
    <row r="61" spans="2:6" ht="15" customHeight="1">
      <c r="B61" s="19" t="s">
        <v>72</v>
      </c>
      <c r="C61" s="9" t="s">
        <v>73</v>
      </c>
      <c r="D61" s="26">
        <v>1157</v>
      </c>
      <c r="E61" s="32">
        <v>1</v>
      </c>
      <c r="F61" s="20">
        <v>1157</v>
      </c>
    </row>
    <row r="62" spans="2:6" ht="15" customHeight="1">
      <c r="B62" s="21" t="s">
        <v>74</v>
      </c>
      <c r="C62" s="9" t="s">
        <v>15</v>
      </c>
      <c r="D62" s="27">
        <v>3479.46</v>
      </c>
      <c r="E62" s="32">
        <v>2</v>
      </c>
      <c r="F62" s="22">
        <v>6958.92</v>
      </c>
    </row>
    <row r="63" spans="2:6" ht="27.75" customHeight="1">
      <c r="B63" s="21" t="s">
        <v>75</v>
      </c>
      <c r="C63" s="9" t="s">
        <v>53</v>
      </c>
      <c r="D63" s="28">
        <v>134.7</v>
      </c>
      <c r="E63" s="32">
        <v>6</v>
      </c>
      <c r="F63" s="22">
        <v>808.2</v>
      </c>
    </row>
    <row r="64" spans="2:6" ht="30" customHeight="1">
      <c r="B64" s="21" t="s">
        <v>76</v>
      </c>
      <c r="C64" s="9" t="s">
        <v>53</v>
      </c>
      <c r="D64" s="28">
        <v>198.89</v>
      </c>
      <c r="E64" s="32">
        <v>6</v>
      </c>
      <c r="F64" s="22">
        <v>1193.34</v>
      </c>
    </row>
    <row r="65" spans="2:6" ht="15" customHeight="1">
      <c r="B65" s="21" t="s">
        <v>77</v>
      </c>
      <c r="C65" s="9" t="s">
        <v>53</v>
      </c>
      <c r="D65" s="28">
        <v>169.66</v>
      </c>
      <c r="E65" s="32">
        <v>6</v>
      </c>
      <c r="F65" s="22">
        <v>1017.96</v>
      </c>
    </row>
    <row r="66" spans="2:6" ht="15" customHeight="1">
      <c r="B66" s="21" t="s">
        <v>78</v>
      </c>
      <c r="C66" s="9" t="s">
        <v>5</v>
      </c>
      <c r="D66" s="28">
        <v>303.29</v>
      </c>
      <c r="E66" s="32">
        <v>1</v>
      </c>
      <c r="F66" s="22">
        <v>303.29</v>
      </c>
    </row>
    <row r="67" spans="2:6" ht="15" customHeight="1">
      <c r="B67" s="21" t="s">
        <v>79</v>
      </c>
      <c r="C67" s="9" t="s">
        <v>8</v>
      </c>
      <c r="D67" s="28">
        <v>535.1</v>
      </c>
      <c r="E67" s="32">
        <v>2</v>
      </c>
      <c r="F67" s="22">
        <v>1070.2</v>
      </c>
    </row>
    <row r="68" spans="2:6" ht="15" customHeight="1">
      <c r="B68" s="21" t="s">
        <v>80</v>
      </c>
      <c r="C68" s="9" t="s">
        <v>8</v>
      </c>
      <c r="D68" s="28">
        <v>339.39</v>
      </c>
      <c r="E68" s="32">
        <v>1</v>
      </c>
      <c r="F68" s="22">
        <v>339.39</v>
      </c>
    </row>
    <row r="69" spans="2:6" ht="16.5" customHeight="1">
      <c r="B69" s="21" t="s">
        <v>81</v>
      </c>
      <c r="C69" s="9" t="s">
        <v>11</v>
      </c>
      <c r="D69" s="28">
        <v>5</v>
      </c>
      <c r="E69" s="32">
        <v>900.9</v>
      </c>
      <c r="F69" s="22">
        <v>4504.5</v>
      </c>
    </row>
    <row r="70" spans="2:6" ht="15" customHeight="1">
      <c r="B70" s="21" t="s">
        <v>82</v>
      </c>
      <c r="C70" s="9" t="s">
        <v>53</v>
      </c>
      <c r="D70" s="28">
        <v>665.16</v>
      </c>
      <c r="E70" s="32">
        <v>6</v>
      </c>
      <c r="F70" s="22">
        <v>3990.96</v>
      </c>
    </row>
    <row r="71" spans="2:6" ht="17.25" customHeight="1">
      <c r="B71" s="21" t="s">
        <v>83</v>
      </c>
      <c r="C71" s="9" t="s">
        <v>53</v>
      </c>
      <c r="D71" s="28">
        <v>45.76</v>
      </c>
      <c r="E71" s="32">
        <v>6</v>
      </c>
      <c r="F71" s="22">
        <v>274.56</v>
      </c>
    </row>
    <row r="72" spans="2:6" ht="15" customHeight="1">
      <c r="B72" s="23" t="s">
        <v>22</v>
      </c>
      <c r="C72" s="6" t="s">
        <v>21</v>
      </c>
      <c r="D72" s="29" t="s">
        <v>21</v>
      </c>
      <c r="E72" s="33"/>
      <c r="F72" s="24">
        <f>SUM(F22:F71)</f>
        <v>773694.8499999999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2021-02-08T08:20:58Z</cp:lastPrinted>
  <dcterms:created xsi:type="dcterms:W3CDTF">2019-02-22T08:13:27Z</dcterms:created>
  <dcterms:modified xsi:type="dcterms:W3CDTF">2022-02-03T10:36:57Z</dcterms:modified>
  <cp:category/>
  <cp:version/>
  <cp:contentType/>
  <cp:contentStatus/>
</cp:coreProperties>
</file>