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<sst xmlns="http://schemas.openxmlformats.org/spreadsheetml/2006/main" count="150" uniqueCount="95">
  <si>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</si>
  <si>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</si>
  <si>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</si>
  <si>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</si>
  <si>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</si>
  <si>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</si>
  <si>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</si>
  <si>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</si>
  <si>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</si>
  <si>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</si>
  <si>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</si>
  <si>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</si>
  <si>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</si>
  <si>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</si>
  <si>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</si>
  <si>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</si>
  <si>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</si>
  <si>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</si>
  <si>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</si>
  <si>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</si>
  <si>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</si>
  <si>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</si>
  <si>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руб./подъезд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</si>
  <si>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</si>
  <si>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</si>
  <si>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</si>
  <si>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</si>
  <si>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</si>
  <si>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</si>
  <si>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</si>
  <si>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</si>
  <si>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</si>
  <si>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</si>
  <si>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</si>
  <si>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</si>
  <si>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</si>
  <si>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</si>
  <si>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</si>
  <si>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</si>
  <si>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д.13, корп.2</t>
  </si>
  <si>
    <t>замена сжима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</si>
  <si>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</si>
  <si>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</si>
  <si>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</si>
  <si>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Сои (водоснабжение)</t>
  </si>
  <si>
    <t>Сои (отведение сточных вод)</t>
  </si>
  <si>
    <t>замена автомата 25А</t>
  </si>
  <si>
    <t>установка светильника</t>
  </si>
  <si>
    <t>ремонт кровли изопластом с просушкой газовым баллоном</t>
  </si>
  <si>
    <t>очистка кровли , тех.этажа от мусора (плотники)</t>
  </si>
  <si>
    <t>кирпичная кладка</t>
  </si>
  <si>
    <t>руб/м3</t>
  </si>
  <si>
    <t>материалы согл.накладной</t>
  </si>
  <si>
    <t>С О И водоснабжение</t>
  </si>
  <si>
    <t>обследование ХВС в квартире</t>
  </si>
  <si>
    <t>Периодическая проверка и чистка вентканалов и дымоходов</t>
  </si>
  <si>
    <t>отведение сточных вод СОИ</t>
  </si>
  <si>
    <t>Сведения о доходах и расходах  ( Стандарт п 9, подпункт "б","в"), за 2021 год</t>
  </si>
  <si>
    <t>Изготовление жалюзи на вент шахту (0,35*0,25)</t>
  </si>
  <si>
    <t>ремонт козырька (с разборкой)</t>
  </si>
  <si>
    <t>установка навесного замка</t>
  </si>
  <si>
    <t>разборка кирпичной кладки</t>
  </si>
  <si>
    <t>отогрев ливневой канализации</t>
  </si>
  <si>
    <t>демонтаж скамейки</t>
  </si>
  <si>
    <t>установка проушин</t>
  </si>
  <si>
    <t>установка новой урны</t>
  </si>
  <si>
    <t>установка доски объявлений</t>
  </si>
  <si>
    <t>обследование люков выхода на кровлю</t>
  </si>
  <si>
    <t>установка пружины на дверь</t>
  </si>
  <si>
    <t>установка навесного замка универсал.</t>
  </si>
  <si>
    <t>сварочные работы</t>
  </si>
  <si>
    <t>демонтаж урны</t>
  </si>
  <si>
    <t>установка доводчика</t>
  </si>
  <si>
    <t>ремонт тамбурной двери</t>
  </si>
  <si>
    <t>установка жалюзи на продухи</t>
  </si>
  <si>
    <t>подготовительные работы/эл. 4 р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</si>
  <si>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</si>
  <si>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</si>
  <si>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</si>
  <si>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замена приборов отопления в квартирах (радиаторы, полотенцесушители), калькуляция №8</t>
  </si>
  <si>
    <t>промывка радиатора со снятием, калькуляция №14</t>
  </si>
  <si>
    <t>искл.ацетилен, круг, согласно калькуляции</t>
  </si>
  <si>
    <t>искл.сварка резьбовых  соединений, согл.калскуляции</t>
  </si>
  <si>
    <t>искл.работа машины, согл.калькуляции</t>
  </si>
  <si>
    <t>искл.слив и заполнение системы отопления водой, согл.калькуляции</t>
  </si>
  <si>
    <t>установка автомата 6А</t>
  </si>
  <si>
    <t>ремонт системы ЦО, подвал, 4мп, смета</t>
  </si>
  <si>
    <t>замена участка канализационного стояка, кв.28, 1,6мп, смета</t>
  </si>
  <si>
    <t>замена краншара по стояку ХВС, кв.50, 1 шт, смета</t>
  </si>
  <si>
    <t>замена канализационного стояка, кв.45,48,51,54,57, 20мп, смета</t>
  </si>
  <si>
    <t>установка скамейки у подъезда</t>
  </si>
  <si>
    <t>уборка мусора на крыше</t>
  </si>
  <si>
    <t>герметизация межпанельных швов и стен, кв.44, акт 41 от 29.06.2021 г.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</si>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</sst>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2" fillId="0" borderId="19" xfId="43" applyFont="1" applyBorder="1" applyAlignment="1" quotePrefix="1">
      <alignment horizontal="right" vertical="center" wrapText="1"/>
      <protection/>
    </xf>
    <xf numFmtId="164" fontId="42" fillId="0" borderId="20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2" fillId="0" borderId="23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4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42" fillId="0" borderId="19" xfId="43" applyNumberFormat="1" applyFont="1" applyBorder="1" applyAlignment="1" quotePrefix="1">
      <alignment horizontal="right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60.140625" style="2" customWidth="1"/>
    <col min="3" max="3" width="13.421875" style="2" customWidth="1"/>
    <col min="4" max="4" width="13.7109375" style="2" customWidth="1"/>
    <col min="5" max="5" width="13.0039062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57</v>
      </c>
    </row>
    <row r="3" ht="15">
      <c r="B3" s="2" t="s">
        <v>39</v>
      </c>
    </row>
    <row r="5" spans="2:6" ht="15">
      <c r="B5" s="30" t="s">
        <v>26</v>
      </c>
      <c r="C5" s="30" t="s">
        <v>27</v>
      </c>
      <c r="D5" s="30" t="s">
        <v>28</v>
      </c>
      <c r="E5" s="30" t="s">
        <v>29</v>
      </c>
      <c r="F5" s="33" t="s">
        <v>30</v>
      </c>
    </row>
    <row r="6" spans="2:6" ht="15">
      <c r="B6" s="31"/>
      <c r="C6" s="31"/>
      <c r="D6" s="31"/>
      <c r="E6" s="31"/>
      <c r="F6" s="33"/>
    </row>
    <row r="7" spans="2:6" ht="15">
      <c r="B7" s="32"/>
      <c r="C7" s="32"/>
      <c r="D7" s="32"/>
      <c r="E7" s="32"/>
      <c r="F7" s="33"/>
    </row>
    <row r="8" spans="2:6" ht="15">
      <c r="B8" s="3" t="s">
        <v>31</v>
      </c>
      <c r="C8" s="3">
        <v>181190.75</v>
      </c>
      <c r="D8" s="3">
        <v>180542.23</v>
      </c>
      <c r="E8" s="3">
        <v>195573.87</v>
      </c>
      <c r="F8" s="4">
        <f aca="true" t="shared" si="0" ref="F8:F17">D8-E8</f>
        <v>-15031.639999999985</v>
      </c>
    </row>
    <row r="9" spans="2:6" ht="15">
      <c r="B9" s="3" t="s">
        <v>32</v>
      </c>
      <c r="C9" s="3">
        <v>189180.96</v>
      </c>
      <c r="D9" s="3">
        <v>188503.79</v>
      </c>
      <c r="E9" s="3">
        <v>157283.43</v>
      </c>
      <c r="F9" s="4">
        <f t="shared" si="0"/>
        <v>31220.360000000015</v>
      </c>
    </row>
    <row r="10" spans="2:6" ht="15">
      <c r="B10" s="3" t="s">
        <v>17</v>
      </c>
      <c r="C10" s="3">
        <v>175017.97</v>
      </c>
      <c r="D10" s="3">
        <v>174391.51</v>
      </c>
      <c r="E10" s="3">
        <v>196363.13</v>
      </c>
      <c r="F10" s="4">
        <f t="shared" si="0"/>
        <v>-21971.619999999995</v>
      </c>
    </row>
    <row r="11" spans="2:6" ht="15">
      <c r="B11" s="3" t="s">
        <v>33</v>
      </c>
      <c r="C11" s="3">
        <v>75526.56</v>
      </c>
      <c r="D11" s="3">
        <v>75256.31</v>
      </c>
      <c r="E11" s="3">
        <v>75526.44</v>
      </c>
      <c r="F11" s="4">
        <f t="shared" si="0"/>
        <v>-270.13000000000466</v>
      </c>
    </row>
    <row r="12" spans="2:6" ht="15">
      <c r="B12" s="3" t="s">
        <v>34</v>
      </c>
      <c r="C12" s="3"/>
      <c r="D12" s="3">
        <v>242.08</v>
      </c>
      <c r="E12" s="3"/>
      <c r="F12" s="4">
        <f t="shared" si="0"/>
        <v>242.08</v>
      </c>
    </row>
    <row r="13" spans="2:6" ht="15">
      <c r="B13" s="3" t="s">
        <v>35</v>
      </c>
      <c r="C13" s="3">
        <v>19972.92</v>
      </c>
      <c r="D13" s="3">
        <v>19901.4</v>
      </c>
      <c r="E13" s="3">
        <v>19700.26</v>
      </c>
      <c r="F13" s="4">
        <f t="shared" si="0"/>
        <v>201.14000000000306</v>
      </c>
    </row>
    <row r="14" spans="2:6" ht="15">
      <c r="B14" s="3" t="s">
        <v>36</v>
      </c>
      <c r="C14" s="3">
        <v>7988.29</v>
      </c>
      <c r="D14" s="3">
        <v>7959.62</v>
      </c>
      <c r="E14" s="3">
        <v>5844</v>
      </c>
      <c r="F14" s="4">
        <f t="shared" si="0"/>
        <v>2115.62</v>
      </c>
    </row>
    <row r="15" spans="2:6" ht="15">
      <c r="B15" s="3" t="s">
        <v>37</v>
      </c>
      <c r="C15" s="3">
        <v>28685.39</v>
      </c>
      <c r="D15" s="3">
        <v>28582.69</v>
      </c>
      <c r="E15" s="3">
        <v>24938.4</v>
      </c>
      <c r="F15" s="4">
        <f t="shared" si="0"/>
        <v>3644.2899999999972</v>
      </c>
    </row>
    <row r="16" spans="2:6" ht="15">
      <c r="B16" s="3" t="s">
        <v>44</v>
      </c>
      <c r="C16" s="3">
        <v>5029.08</v>
      </c>
      <c r="D16" s="3">
        <v>5017.84</v>
      </c>
      <c r="E16" s="3">
        <v>455.62</v>
      </c>
      <c r="F16" s="4">
        <f t="shared" si="0"/>
        <v>4562.22</v>
      </c>
    </row>
    <row r="17" spans="2:6" ht="15">
      <c r="B17" s="3" t="s">
        <v>45</v>
      </c>
      <c r="C17" s="3">
        <v>5432.04</v>
      </c>
      <c r="D17" s="3">
        <v>5339.28</v>
      </c>
      <c r="E17" s="3">
        <v>491.98</v>
      </c>
      <c r="F17" s="4">
        <f t="shared" si="0"/>
        <v>4847.299999999999</v>
      </c>
    </row>
    <row r="18" spans="2:6" ht="15">
      <c r="B18" s="5" t="s">
        <v>38</v>
      </c>
      <c r="C18" s="3">
        <f>SUM(C8:C17)</f>
        <v>688023.9600000001</v>
      </c>
      <c r="D18" s="3">
        <f>SUM(D8:D17)</f>
        <v>685736.75</v>
      </c>
      <c r="E18" s="3">
        <f>SUM(E8:E17)</f>
        <v>676177.1299999999</v>
      </c>
      <c r="F18" s="3">
        <f>SUM(F8:F17)</f>
        <v>9559.62000000003</v>
      </c>
    </row>
    <row r="21" spans="2:6" ht="15">
      <c r="B21" s="6" t="s">
        <v>0</v>
      </c>
      <c r="C21" s="7" t="s">
        <v>1</v>
      </c>
      <c r="D21" s="8" t="s">
        <v>2</v>
      </c>
      <c r="E21" s="6" t="s">
        <v>3</v>
      </c>
      <c r="F21" s="9" t="s">
        <v>4</v>
      </c>
    </row>
    <row r="22" spans="2:6" ht="15" customHeight="1">
      <c r="B22" s="11" t="s">
        <v>58</v>
      </c>
      <c r="C22" s="10" t="s">
        <v>5</v>
      </c>
      <c r="D22" s="21">
        <v>636</v>
      </c>
      <c r="E22" s="26">
        <v>8</v>
      </c>
      <c r="F22" s="12">
        <v>5088</v>
      </c>
    </row>
    <row r="23" spans="2:6" ht="27" customHeight="1">
      <c r="B23" s="13" t="s">
        <v>59</v>
      </c>
      <c r="C23" s="10" t="s">
        <v>5</v>
      </c>
      <c r="D23" s="21">
        <v>2264.37</v>
      </c>
      <c r="E23" s="26">
        <v>1</v>
      </c>
      <c r="F23" s="12">
        <v>2264.37</v>
      </c>
    </row>
    <row r="24" spans="2:6" ht="15" customHeight="1">
      <c r="B24" s="13" t="s">
        <v>15</v>
      </c>
      <c r="C24" s="10" t="s">
        <v>16</v>
      </c>
      <c r="D24" s="21">
        <v>1</v>
      </c>
      <c r="E24" s="26">
        <v>19700.26</v>
      </c>
      <c r="F24" s="12">
        <v>19700.26</v>
      </c>
    </row>
    <row r="25" spans="2:6" ht="30.75" customHeight="1">
      <c r="B25" s="13" t="s">
        <v>60</v>
      </c>
      <c r="C25" s="10" t="s">
        <v>5</v>
      </c>
      <c r="D25" s="21">
        <v>455.42</v>
      </c>
      <c r="E25" s="26">
        <v>1</v>
      </c>
      <c r="F25" s="12">
        <v>455.42</v>
      </c>
    </row>
    <row r="26" spans="2:6" ht="29.25" customHeight="1">
      <c r="B26" s="13" t="s">
        <v>61</v>
      </c>
      <c r="C26" s="10" t="s">
        <v>51</v>
      </c>
      <c r="D26" s="21">
        <v>552.2</v>
      </c>
      <c r="E26" s="26">
        <v>0.01</v>
      </c>
      <c r="F26" s="12">
        <v>5.52</v>
      </c>
    </row>
    <row r="27" spans="2:6" ht="30" customHeight="1">
      <c r="B27" s="13" t="s">
        <v>62</v>
      </c>
      <c r="C27" s="10" t="s">
        <v>6</v>
      </c>
      <c r="D27" s="21">
        <v>293.7</v>
      </c>
      <c r="E27" s="26">
        <v>8</v>
      </c>
      <c r="F27" s="12">
        <v>2349.6</v>
      </c>
    </row>
    <row r="28" spans="2:6" ht="16.5" customHeight="1">
      <c r="B28" s="13" t="s">
        <v>23</v>
      </c>
      <c r="C28" s="10" t="s">
        <v>5</v>
      </c>
      <c r="D28" s="21">
        <v>2078.2</v>
      </c>
      <c r="E28" s="26">
        <v>12</v>
      </c>
      <c r="F28" s="12">
        <v>24938.4</v>
      </c>
    </row>
    <row r="29" spans="2:6" ht="30" customHeight="1">
      <c r="B29" s="13" t="s">
        <v>63</v>
      </c>
      <c r="C29" s="10" t="s">
        <v>5</v>
      </c>
      <c r="D29" s="21">
        <v>364.08</v>
      </c>
      <c r="E29" s="26">
        <v>4</v>
      </c>
      <c r="F29" s="12">
        <v>1456.32</v>
      </c>
    </row>
    <row r="30" spans="2:6" ht="15" customHeight="1">
      <c r="B30" s="13" t="s">
        <v>41</v>
      </c>
      <c r="C30" s="10" t="s">
        <v>8</v>
      </c>
      <c r="D30" s="21">
        <v>0.02</v>
      </c>
      <c r="E30" s="26">
        <v>688023.96</v>
      </c>
      <c r="F30" s="12">
        <v>13760.52</v>
      </c>
    </row>
    <row r="31" spans="2:6" ht="15" customHeight="1">
      <c r="B31" s="13" t="s">
        <v>64</v>
      </c>
      <c r="C31" s="10" t="s">
        <v>5</v>
      </c>
      <c r="D31" s="21">
        <v>242</v>
      </c>
      <c r="E31" s="26">
        <v>2</v>
      </c>
      <c r="F31" s="12">
        <v>484</v>
      </c>
    </row>
    <row r="32" spans="2:6" ht="15" customHeight="1">
      <c r="B32" s="13" t="s">
        <v>46</v>
      </c>
      <c r="C32" s="10" t="s">
        <v>5</v>
      </c>
      <c r="D32" s="21">
        <v>463.01</v>
      </c>
      <c r="E32" s="26">
        <v>1</v>
      </c>
      <c r="F32" s="12">
        <v>463.01</v>
      </c>
    </row>
    <row r="33" spans="2:6" ht="15" customHeight="1">
      <c r="B33" s="13" t="s">
        <v>65</v>
      </c>
      <c r="C33" s="10" t="s">
        <v>5</v>
      </c>
      <c r="D33" s="21">
        <v>2656.64</v>
      </c>
      <c r="E33" s="26">
        <v>4</v>
      </c>
      <c r="F33" s="12">
        <v>10626.56</v>
      </c>
    </row>
    <row r="34" spans="2:6" ht="30.75" customHeight="1">
      <c r="B34" s="13" t="s">
        <v>66</v>
      </c>
      <c r="C34" s="10" t="s">
        <v>5</v>
      </c>
      <c r="D34" s="21">
        <v>751.2</v>
      </c>
      <c r="E34" s="26">
        <v>2</v>
      </c>
      <c r="F34" s="12">
        <v>1502.4</v>
      </c>
    </row>
    <row r="35" spans="2:6" ht="17.25" customHeight="1">
      <c r="B35" s="13" t="s">
        <v>13</v>
      </c>
      <c r="C35" s="10" t="s">
        <v>12</v>
      </c>
      <c r="D35" s="21">
        <v>2.08</v>
      </c>
      <c r="E35" s="26">
        <v>36310.8</v>
      </c>
      <c r="F35" s="12">
        <v>75526.44</v>
      </c>
    </row>
    <row r="36" spans="2:6" ht="17.25" customHeight="1">
      <c r="B36" s="13" t="s">
        <v>17</v>
      </c>
      <c r="C36" s="10" t="s">
        <v>7</v>
      </c>
      <c r="D36" s="21">
        <v>4.82</v>
      </c>
      <c r="E36" s="27">
        <v>28707.95</v>
      </c>
      <c r="F36" s="12">
        <v>138372.31</v>
      </c>
    </row>
    <row r="37" spans="2:6" ht="18.75" customHeight="1">
      <c r="B37" s="13" t="s">
        <v>47</v>
      </c>
      <c r="C37" s="10" t="s">
        <v>5</v>
      </c>
      <c r="D37" s="21">
        <v>566.28</v>
      </c>
      <c r="E37" s="28">
        <v>1</v>
      </c>
      <c r="F37" s="12">
        <v>566.28</v>
      </c>
    </row>
    <row r="38" spans="2:6" ht="15" customHeight="1">
      <c r="B38" s="13" t="s">
        <v>67</v>
      </c>
      <c r="C38" s="10" t="s">
        <v>9</v>
      </c>
      <c r="D38" s="21">
        <v>499.09</v>
      </c>
      <c r="E38" s="28">
        <v>0.83</v>
      </c>
      <c r="F38" s="12">
        <v>414.24</v>
      </c>
    </row>
    <row r="39" spans="2:6" ht="15" customHeight="1">
      <c r="B39" s="13" t="s">
        <v>48</v>
      </c>
      <c r="C39" s="10" t="s">
        <v>7</v>
      </c>
      <c r="D39" s="21">
        <v>821.39</v>
      </c>
      <c r="E39" s="28">
        <v>3</v>
      </c>
      <c r="F39" s="12">
        <v>2464.17</v>
      </c>
    </row>
    <row r="40" spans="2:6" ht="15" customHeight="1">
      <c r="B40" s="13" t="s">
        <v>10</v>
      </c>
      <c r="C40" s="10" t="s">
        <v>9</v>
      </c>
      <c r="D40" s="21">
        <v>566.31</v>
      </c>
      <c r="E40" s="28">
        <v>2.1</v>
      </c>
      <c r="F40" s="12">
        <v>1189.25</v>
      </c>
    </row>
    <row r="41" spans="2:6" ht="15" customHeight="1">
      <c r="B41" s="13" t="s">
        <v>10</v>
      </c>
      <c r="C41" s="10" t="s">
        <v>9</v>
      </c>
      <c r="D41" s="21">
        <v>566.31</v>
      </c>
      <c r="E41" s="28">
        <v>4</v>
      </c>
      <c r="F41" s="12">
        <v>2265.23</v>
      </c>
    </row>
    <row r="42" spans="2:6" ht="15" customHeight="1">
      <c r="B42" s="13" t="s">
        <v>68</v>
      </c>
      <c r="C42" s="10" t="s">
        <v>5</v>
      </c>
      <c r="D42" s="21">
        <v>309.01</v>
      </c>
      <c r="E42" s="28">
        <v>1</v>
      </c>
      <c r="F42" s="12">
        <v>309.01</v>
      </c>
    </row>
    <row r="43" spans="2:6" ht="15" customHeight="1">
      <c r="B43" s="13" t="s">
        <v>69</v>
      </c>
      <c r="C43" s="10" t="s">
        <v>5</v>
      </c>
      <c r="D43" s="21">
        <v>648.85</v>
      </c>
      <c r="E43" s="28">
        <v>1</v>
      </c>
      <c r="F43" s="12">
        <v>648.85</v>
      </c>
    </row>
    <row r="44" spans="2:6" ht="15" customHeight="1">
      <c r="B44" s="13" t="s">
        <v>70</v>
      </c>
      <c r="C44" s="10" t="s">
        <v>9</v>
      </c>
      <c r="D44" s="21">
        <v>624.26</v>
      </c>
      <c r="E44" s="28">
        <v>1.5</v>
      </c>
      <c r="F44" s="12">
        <v>1404.58</v>
      </c>
    </row>
    <row r="45" spans="2:6" ht="15" customHeight="1">
      <c r="B45" s="13" t="s">
        <v>49</v>
      </c>
      <c r="C45" s="10" t="s">
        <v>9</v>
      </c>
      <c r="D45" s="21">
        <v>695.63</v>
      </c>
      <c r="E45" s="28">
        <v>1.75</v>
      </c>
      <c r="F45" s="12">
        <v>1217.35</v>
      </c>
    </row>
    <row r="46" spans="2:6" ht="15" customHeight="1">
      <c r="B46" s="13" t="s">
        <v>19</v>
      </c>
      <c r="C46" s="10" t="s">
        <v>5</v>
      </c>
      <c r="D46" s="21">
        <v>335.13</v>
      </c>
      <c r="E46" s="28">
        <v>5</v>
      </c>
      <c r="F46" s="12">
        <v>1675.65</v>
      </c>
    </row>
    <row r="47" spans="2:6" ht="15" customHeight="1">
      <c r="B47" s="13" t="s">
        <v>50</v>
      </c>
      <c r="C47" s="10" t="s">
        <v>51</v>
      </c>
      <c r="D47" s="21">
        <v>14711.4</v>
      </c>
      <c r="E47" s="28">
        <v>0.0187</v>
      </c>
      <c r="F47" s="12">
        <v>275.1</v>
      </c>
    </row>
    <row r="48" spans="2:6" ht="15" customHeight="1">
      <c r="B48" s="13" t="s">
        <v>20</v>
      </c>
      <c r="C48" s="10" t="s">
        <v>5</v>
      </c>
      <c r="D48" s="21">
        <v>360.57</v>
      </c>
      <c r="E48" s="28">
        <v>21</v>
      </c>
      <c r="F48" s="12">
        <v>7571.97</v>
      </c>
    </row>
    <row r="49" spans="2:6" ht="15" customHeight="1">
      <c r="B49" s="13" t="s">
        <v>40</v>
      </c>
      <c r="C49" s="10" t="s">
        <v>5</v>
      </c>
      <c r="D49" s="21">
        <v>151.58</v>
      </c>
      <c r="E49" s="28">
        <v>2</v>
      </c>
      <c r="F49" s="12">
        <v>303.16</v>
      </c>
    </row>
    <row r="50" spans="2:6" ht="15" customHeight="1">
      <c r="B50" s="13" t="s">
        <v>52</v>
      </c>
      <c r="C50" s="10" t="s">
        <v>16</v>
      </c>
      <c r="D50" s="21">
        <v>1</v>
      </c>
      <c r="E50" s="28">
        <v>7914.5</v>
      </c>
      <c r="F50" s="12">
        <v>7914.5</v>
      </c>
    </row>
    <row r="51" spans="2:6" ht="15" customHeight="1">
      <c r="B51" s="13" t="s">
        <v>53</v>
      </c>
      <c r="C51" s="10" t="s">
        <v>16</v>
      </c>
      <c r="D51" s="21">
        <v>1</v>
      </c>
      <c r="E51" s="28">
        <v>455.62</v>
      </c>
      <c r="F51" s="12">
        <v>455.62</v>
      </c>
    </row>
    <row r="52" spans="2:6" ht="15" customHeight="1">
      <c r="B52" s="13" t="s">
        <v>71</v>
      </c>
      <c r="C52" s="10" t="s">
        <v>5</v>
      </c>
      <c r="D52" s="21">
        <v>266.5</v>
      </c>
      <c r="E52" s="28">
        <v>4</v>
      </c>
      <c r="F52" s="12">
        <v>1066</v>
      </c>
    </row>
    <row r="53" spans="2:6" ht="15" customHeight="1">
      <c r="B53" s="13" t="s">
        <v>72</v>
      </c>
      <c r="C53" s="10" t="s">
        <v>5</v>
      </c>
      <c r="D53" s="21">
        <v>2500</v>
      </c>
      <c r="E53" s="28">
        <v>1</v>
      </c>
      <c r="F53" s="12">
        <v>2500</v>
      </c>
    </row>
    <row r="54" spans="2:6" ht="15" customHeight="1">
      <c r="B54" s="13" t="s">
        <v>42</v>
      </c>
      <c r="C54" s="10" t="s">
        <v>43</v>
      </c>
      <c r="D54" s="21">
        <v>487</v>
      </c>
      <c r="E54" s="28">
        <v>12</v>
      </c>
      <c r="F54" s="14">
        <v>5844</v>
      </c>
    </row>
    <row r="55" spans="2:6" ht="15" customHeight="1">
      <c r="B55" s="13" t="s">
        <v>73</v>
      </c>
      <c r="C55" s="10" t="s">
        <v>5</v>
      </c>
      <c r="D55" s="22">
        <v>917.2</v>
      </c>
      <c r="E55" s="28">
        <v>1</v>
      </c>
      <c r="F55" s="14">
        <v>917.2</v>
      </c>
    </row>
    <row r="56" spans="2:6" ht="30" customHeight="1">
      <c r="B56" s="13" t="s">
        <v>21</v>
      </c>
      <c r="C56" s="10" t="s">
        <v>6</v>
      </c>
      <c r="D56" s="22">
        <v>307.46</v>
      </c>
      <c r="E56" s="28">
        <v>210</v>
      </c>
      <c r="F56" s="14">
        <v>64566.6</v>
      </c>
    </row>
    <row r="57" spans="2:6" ht="15" customHeight="1">
      <c r="B57" s="13" t="s">
        <v>74</v>
      </c>
      <c r="C57" s="10" t="s">
        <v>5</v>
      </c>
      <c r="D57" s="22">
        <v>2063.6</v>
      </c>
      <c r="E57" s="28">
        <v>8</v>
      </c>
      <c r="F57" s="14">
        <v>16508.8</v>
      </c>
    </row>
    <row r="58" spans="2:6" ht="30" customHeight="1">
      <c r="B58" s="15" t="s">
        <v>75</v>
      </c>
      <c r="C58" s="10" t="s">
        <v>9</v>
      </c>
      <c r="D58" s="22">
        <v>551.73</v>
      </c>
      <c r="E58" s="28">
        <v>3</v>
      </c>
      <c r="F58" s="14">
        <v>1655.19</v>
      </c>
    </row>
    <row r="59" spans="2:6" ht="15" customHeight="1">
      <c r="B59" s="13" t="s">
        <v>14</v>
      </c>
      <c r="C59" s="10" t="s">
        <v>12</v>
      </c>
      <c r="D59" s="22">
        <v>2.24</v>
      </c>
      <c r="E59" s="28">
        <v>36302.4</v>
      </c>
      <c r="F59" s="14">
        <v>81317.4</v>
      </c>
    </row>
    <row r="60" spans="2:6" ht="15" customHeight="1">
      <c r="B60" s="13" t="s">
        <v>54</v>
      </c>
      <c r="C60" s="10" t="s">
        <v>18</v>
      </c>
      <c r="D60" s="22">
        <v>212.31</v>
      </c>
      <c r="E60" s="28">
        <v>2</v>
      </c>
      <c r="F60" s="14">
        <v>424.62</v>
      </c>
    </row>
    <row r="61" spans="2:6" ht="15" customHeight="1">
      <c r="B61" s="13" t="s">
        <v>55</v>
      </c>
      <c r="C61" s="10" t="s">
        <v>5</v>
      </c>
      <c r="D61" s="22">
        <v>58.3</v>
      </c>
      <c r="E61" s="28">
        <v>178</v>
      </c>
      <c r="F61" s="14">
        <v>10377.4</v>
      </c>
    </row>
    <row r="62" spans="2:6" ht="15" customHeight="1">
      <c r="B62" s="13" t="s">
        <v>56</v>
      </c>
      <c r="C62" s="10" t="s">
        <v>12</v>
      </c>
      <c r="D62" s="22">
        <v>1</v>
      </c>
      <c r="E62" s="28">
        <v>491.98</v>
      </c>
      <c r="F62" s="14">
        <v>491.98</v>
      </c>
    </row>
    <row r="63" spans="2:6" ht="30" customHeight="1">
      <c r="B63" s="13" t="s">
        <v>11</v>
      </c>
      <c r="C63" s="10" t="s">
        <v>12</v>
      </c>
      <c r="D63" s="22">
        <v>1.23</v>
      </c>
      <c r="E63" s="28">
        <v>24084.24</v>
      </c>
      <c r="F63" s="14">
        <v>29623.56</v>
      </c>
    </row>
    <row r="64" spans="2:6" ht="15" customHeight="1">
      <c r="B64" s="13" t="s">
        <v>76</v>
      </c>
      <c r="C64" s="10" t="s">
        <v>16</v>
      </c>
      <c r="D64" s="22">
        <v>1870.21</v>
      </c>
      <c r="E64" s="28">
        <v>3</v>
      </c>
      <c r="F64" s="14">
        <v>5610.63</v>
      </c>
    </row>
    <row r="65" spans="2:6" ht="15" customHeight="1">
      <c r="B65" s="13" t="s">
        <v>77</v>
      </c>
      <c r="C65" s="10" t="s">
        <v>16</v>
      </c>
      <c r="D65" s="22">
        <v>1491.29</v>
      </c>
      <c r="E65" s="28">
        <v>9</v>
      </c>
      <c r="F65" s="14">
        <v>13421.61</v>
      </c>
    </row>
    <row r="66" spans="2:6" ht="31.5" customHeight="1">
      <c r="B66" s="13" t="s">
        <v>78</v>
      </c>
      <c r="C66" s="10" t="s">
        <v>16</v>
      </c>
      <c r="D66" s="22">
        <v>2360.92</v>
      </c>
      <c r="E66" s="28">
        <v>6</v>
      </c>
      <c r="F66" s="14">
        <v>14165.52</v>
      </c>
    </row>
    <row r="67" spans="2:6" ht="15" customHeight="1">
      <c r="B67" s="13" t="s">
        <v>79</v>
      </c>
      <c r="C67" s="10" t="s">
        <v>16</v>
      </c>
      <c r="D67" s="22">
        <v>1726.13</v>
      </c>
      <c r="E67" s="28">
        <v>1</v>
      </c>
      <c r="F67" s="14">
        <v>1726.13</v>
      </c>
    </row>
    <row r="68" spans="2:6" ht="15" customHeight="1">
      <c r="B68" s="13" t="s">
        <v>80</v>
      </c>
      <c r="C68" s="10" t="s">
        <v>16</v>
      </c>
      <c r="D68" s="22">
        <v>2846.5</v>
      </c>
      <c r="E68" s="28">
        <v>2</v>
      </c>
      <c r="F68" s="14">
        <v>5693</v>
      </c>
    </row>
    <row r="69" spans="2:6" ht="15" customHeight="1">
      <c r="B69" s="15" t="s">
        <v>81</v>
      </c>
      <c r="C69" s="10" t="s">
        <v>16</v>
      </c>
      <c r="D69" s="22">
        <v>-118.57</v>
      </c>
      <c r="E69" s="28">
        <v>2</v>
      </c>
      <c r="F69" s="16">
        <v>-237.14</v>
      </c>
    </row>
    <row r="70" spans="2:6" ht="15" customHeight="1">
      <c r="B70" s="17" t="s">
        <v>82</v>
      </c>
      <c r="C70" s="10" t="s">
        <v>16</v>
      </c>
      <c r="D70" s="23">
        <v>-258.7</v>
      </c>
      <c r="E70" s="28">
        <v>2</v>
      </c>
      <c r="F70" s="18">
        <v>-517.4</v>
      </c>
    </row>
    <row r="71" spans="2:6" ht="15" customHeight="1">
      <c r="B71" s="17" t="s">
        <v>83</v>
      </c>
      <c r="C71" s="10" t="s">
        <v>16</v>
      </c>
      <c r="D71" s="24">
        <v>-866.82</v>
      </c>
      <c r="E71" s="28">
        <v>10</v>
      </c>
      <c r="F71" s="18">
        <v>-8668.2</v>
      </c>
    </row>
    <row r="72" spans="2:6" ht="15" customHeight="1">
      <c r="B72" s="17" t="s">
        <v>84</v>
      </c>
      <c r="C72" s="10" t="s">
        <v>16</v>
      </c>
      <c r="D72" s="24">
        <v>-186.84</v>
      </c>
      <c r="E72" s="28">
        <v>8</v>
      </c>
      <c r="F72" s="18">
        <v>-1494.72</v>
      </c>
    </row>
    <row r="73" spans="2:6" ht="28.5" customHeight="1">
      <c r="B73" s="17" t="s">
        <v>85</v>
      </c>
      <c r="C73" s="10" t="s">
        <v>5</v>
      </c>
      <c r="D73" s="24">
        <v>532.46</v>
      </c>
      <c r="E73" s="28">
        <v>2</v>
      </c>
      <c r="F73" s="18">
        <v>1064.92</v>
      </c>
    </row>
    <row r="74" spans="2:6" ht="15" customHeight="1">
      <c r="B74" s="17" t="s">
        <v>86</v>
      </c>
      <c r="C74" s="10" t="s">
        <v>16</v>
      </c>
      <c r="D74" s="24">
        <v>5921</v>
      </c>
      <c r="E74" s="28">
        <v>1</v>
      </c>
      <c r="F74" s="18">
        <v>5921</v>
      </c>
    </row>
    <row r="75" spans="2:6" ht="30">
      <c r="B75" s="17" t="s">
        <v>87</v>
      </c>
      <c r="C75" s="10" t="s">
        <v>18</v>
      </c>
      <c r="D75" s="24">
        <v>2520</v>
      </c>
      <c r="E75" s="28">
        <v>1</v>
      </c>
      <c r="F75" s="18">
        <v>2520</v>
      </c>
    </row>
    <row r="76" spans="2:6" ht="30">
      <c r="B76" s="17" t="s">
        <v>88</v>
      </c>
      <c r="C76" s="10" t="s">
        <v>18</v>
      </c>
      <c r="D76" s="24">
        <v>1790</v>
      </c>
      <c r="E76" s="28">
        <v>1</v>
      </c>
      <c r="F76" s="18">
        <v>1790</v>
      </c>
    </row>
    <row r="77" spans="2:6" ht="30">
      <c r="B77" s="17" t="s">
        <v>89</v>
      </c>
      <c r="C77" s="10" t="s">
        <v>22</v>
      </c>
      <c r="D77" s="24">
        <v>23007</v>
      </c>
      <c r="E77" s="28">
        <v>1</v>
      </c>
      <c r="F77" s="18">
        <v>23007</v>
      </c>
    </row>
    <row r="78" spans="2:6" ht="15">
      <c r="B78" s="17" t="s">
        <v>90</v>
      </c>
      <c r="C78" s="10" t="s">
        <v>5</v>
      </c>
      <c r="D78" s="24">
        <v>9642.54</v>
      </c>
      <c r="E78" s="28">
        <v>4</v>
      </c>
      <c r="F78" s="18">
        <v>38570.16</v>
      </c>
    </row>
    <row r="79" spans="2:6" ht="15">
      <c r="B79" s="17" t="s">
        <v>91</v>
      </c>
      <c r="C79" s="10" t="s">
        <v>9</v>
      </c>
      <c r="D79" s="24">
        <v>535.1</v>
      </c>
      <c r="E79" s="28">
        <v>1</v>
      </c>
      <c r="F79" s="18">
        <v>535.1</v>
      </c>
    </row>
    <row r="80" spans="2:6" ht="30">
      <c r="B80" s="17" t="s">
        <v>92</v>
      </c>
      <c r="C80" s="10" t="s">
        <v>18</v>
      </c>
      <c r="D80" s="24">
        <v>26565</v>
      </c>
      <c r="E80" s="28">
        <v>1</v>
      </c>
      <c r="F80" s="18">
        <v>26565</v>
      </c>
    </row>
    <row r="81" spans="2:6" ht="15">
      <c r="B81" s="17" t="s">
        <v>72</v>
      </c>
      <c r="C81" s="10" t="s">
        <v>5</v>
      </c>
      <c r="D81" s="24">
        <v>2700</v>
      </c>
      <c r="E81" s="28">
        <v>1</v>
      </c>
      <c r="F81" s="18">
        <v>2700</v>
      </c>
    </row>
    <row r="82" spans="2:6" ht="30">
      <c r="B82" s="17" t="s">
        <v>93</v>
      </c>
      <c r="C82" s="10" t="s">
        <v>22</v>
      </c>
      <c r="D82" s="24">
        <v>665.16</v>
      </c>
      <c r="E82" s="28">
        <v>4</v>
      </c>
      <c r="F82" s="18">
        <v>2660.64</v>
      </c>
    </row>
    <row r="83" spans="2:6" ht="30">
      <c r="B83" s="17" t="s">
        <v>94</v>
      </c>
      <c r="C83" s="10" t="s">
        <v>22</v>
      </c>
      <c r="D83" s="24">
        <v>45.76</v>
      </c>
      <c r="E83" s="28">
        <v>4</v>
      </c>
      <c r="F83" s="18">
        <v>183.04</v>
      </c>
    </row>
    <row r="84" spans="2:6" ht="15">
      <c r="B84" s="19" t="s">
        <v>25</v>
      </c>
      <c r="C84" s="7" t="s">
        <v>24</v>
      </c>
      <c r="D84" s="25" t="s">
        <v>24</v>
      </c>
      <c r="E84" s="29"/>
      <c r="F84" s="20">
        <f>SUM(F22:F83)</f>
        <v>676177.1300000001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2022-02-03T13:37:27Z</cp:lastPrinted>
  <dcterms:created xsi:type="dcterms:W3CDTF">2019-02-22T09:00:19Z</dcterms:created>
  <dcterms:modified xsi:type="dcterms:W3CDTF">2022-02-04T05:12:45Z</dcterms:modified>
  <cp:category/>
  <cp:version/>
  <cp:contentType/>
  <cp:contentStatus/>
</cp:coreProperties>
</file>