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<sst xmlns="http://schemas.openxmlformats.org/spreadsheetml/2006/main" count="112" uniqueCount="70">
  <si>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</si>
  <si>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</si>
  <si>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</si>
  <si>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</si>
  <si>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</si>
  <si>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</si>
  <si>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</si>
  <si>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</si>
  <si>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</si>
  <si>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</si>
  <si>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</si>
  <si>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</si>
  <si>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</si>
  <si>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</si>
  <si>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</si>
  <si>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</si>
  <si>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</si>
  <si>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</si>
  <si>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</si>
  <si>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</si>
  <si>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</si>
  <si>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</si>
  <si>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</si>
  <si>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</si>
  <si>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</si>
  <si>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</si>
  <si>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</si>
  <si>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</si>
  <si>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</si>
  <si>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</si>
  <si>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</si>
  <si>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</si>
  <si>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</si>
  <si>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</si>
  <si>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</si>
  <si>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</si>
  <si>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Гагарина, д.8, к.2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</si>
  <si>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</si>
  <si>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</si>
  <si>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</si>
  <si>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установка светильника</t>
  </si>
  <si>
    <t>подготовительные работы</t>
  </si>
  <si>
    <t>установка пружины на дверь</t>
  </si>
  <si>
    <t>материалы согл.накладной</t>
  </si>
  <si>
    <t>С О И водоснабжение</t>
  </si>
  <si>
    <t>Установка фото-реле</t>
  </si>
  <si>
    <t>Изготовление и установка номерной таблички на двери в подъезд</t>
  </si>
  <si>
    <t>установка ручек на окно</t>
  </si>
  <si>
    <t>замена светильника</t>
  </si>
  <si>
    <t>установка доски объявлений</t>
  </si>
  <si>
    <t>установка фото-реле</t>
  </si>
  <si>
    <t>демонтаж светильника</t>
  </si>
  <si>
    <t>Периодическая проверка и чистка вентканалов и дымоходов</t>
  </si>
  <si>
    <t>смазка замка на двери</t>
  </si>
  <si>
    <t>замена датчика движения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</si>
  <si>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</si>
  <si>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</si>
  <si>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</si>
  <si>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</si>
  <si>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</si>
  <si>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</si>
  <si>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</si>
  <si>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ревизия ГРЩ</t>
  </si>
  <si>
    <t>отогрев ливневой канализации</t>
  </si>
  <si>
    <t>проверка герметичности внутреннего газопровода при количестве приборов на стояке до 5 шт</t>
  </si>
  <si>
    <t>уборка мусора на крыше</t>
  </si>
  <si>
    <t>монтаж освещения ГРЩ</t>
  </si>
  <si>
    <t>дезинсекция подвала, акт 1 от 29.07.2022 г.</t>
  </si>
  <si>
    <t>литиевая батарейка габарита 3,6 V для ВКТ 7-02/03/04, накладная</t>
  </si>
  <si>
    <t>Сведения о доходах и расходах  ( Стандарт п 9, подпункт "б","в"), за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</si>
</sst>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2" xfId="40" applyFont="1" applyBorder="1" applyAlignment="1" quotePrefix="1">
      <alignment horizontal="left" vertical="center" wrapText="1"/>
      <protection/>
    </xf>
    <xf numFmtId="165" fontId="43" fillId="0" borderId="11" xfId="41" applyNumberFormat="1" applyFont="1" applyBorder="1" applyAlignment="1">
      <alignment horizontal="right" vertical="center" wrapText="1"/>
      <protection/>
    </xf>
    <xf numFmtId="165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5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5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5" fontId="43" fillId="0" borderId="23" xfId="41" applyNumberFormat="1" applyFont="1" applyBorder="1" applyAlignment="1">
      <alignment horizontal="right" vertical="center" wrapText="1"/>
      <protection/>
    </xf>
    <xf numFmtId="0" fontId="27" fillId="0" borderId="22" xfId="43" applyFont="1" applyBorder="1" applyAlignment="1" quotePrefix="1">
      <alignment horizontal="right" vertical="center" wrapText="1"/>
      <protection/>
    </xf>
    <xf numFmtId="165" fontId="27" fillId="0" borderId="23" xfId="35" applyNumberFormat="1" applyFont="1" applyBorder="1" applyAlignment="1">
      <alignment horizontal="right" vertical="center" wrapText="1"/>
      <protection/>
    </xf>
    <xf numFmtId="165" fontId="43" fillId="0" borderId="13" xfId="41" applyNumberFormat="1" applyFont="1" applyBorder="1" applyAlignment="1">
      <alignment horizontal="right" vertical="center" wrapText="1"/>
      <protection/>
    </xf>
    <xf numFmtId="165" fontId="43" fillId="0" borderId="24" xfId="41" applyNumberFormat="1" applyFont="1" applyBorder="1" applyAlignment="1">
      <alignment horizontal="right" vertical="center" wrapText="1"/>
      <protection/>
    </xf>
    <xf numFmtId="165" fontId="43" fillId="0" borderId="25" xfId="41" applyNumberFormat="1" applyFont="1" applyBorder="1" applyAlignment="1">
      <alignment horizontal="right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2" xfId="42" applyNumberFormat="1" applyFont="1" applyBorder="1" applyAlignment="1" quotePrefix="1">
      <alignment horizontal="right" vertical="center" wrapText="1"/>
      <protection/>
    </xf>
    <xf numFmtId="0" fontId="43" fillId="0" borderId="20" xfId="42" applyNumberFormat="1" applyFont="1" applyBorder="1" applyAlignment="1" quotePrefix="1">
      <alignment horizontal="right" vertical="center" wrapText="1"/>
      <protection/>
    </xf>
    <xf numFmtId="0" fontId="43" fillId="0" borderId="22" xfId="42" applyNumberFormat="1" applyFont="1" applyBorder="1" applyAlignment="1" quotePrefix="1">
      <alignment horizontal="right" vertical="center" wrapText="1"/>
      <protection/>
    </xf>
    <xf numFmtId="0" fontId="27" fillId="0" borderId="22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5"/>
  <sheetViews>
    <sheetView tabSelected="1" zoomScalePageLayoutView="0" workbookViewId="0" topLeftCell="A1">
      <selection activeCell="D18" sqref="D18"/>
    </sheetView>
  </sheetViews>
  <sheetFormatPr defaultColWidth="9.140625" defaultRowHeight="16.5" customHeight="1"/>
  <cols>
    <col min="1" max="1" width="9.140625" style="4" customWidth="1"/>
    <col min="2" max="2" width="56.8515625" style="4" customWidth="1"/>
    <col min="3" max="3" width="11.8515625" style="4" customWidth="1"/>
    <col min="4" max="4" width="12.8515625" style="4" customWidth="1"/>
    <col min="5" max="5" width="12.7109375" style="4" customWidth="1"/>
    <col min="6" max="6" width="11.8515625" style="4" customWidth="1"/>
    <col min="7" max="16384" width="9.140625" style="4" customWidth="1"/>
  </cols>
  <sheetData>
    <row r="1" spans="2:6" ht="16.5" customHeight="1">
      <c r="B1" s="5"/>
      <c r="C1" s="5"/>
      <c r="D1" s="5"/>
      <c r="E1" s="5"/>
      <c r="F1" s="5"/>
    </row>
    <row r="2" ht="16.5" customHeight="1">
      <c r="B2" s="7" t="s">
        <v>69</v>
      </c>
    </row>
    <row r="3" ht="16.5" customHeight="1">
      <c r="B3" s="4" t="s">
        <v>36</v>
      </c>
    </row>
    <row r="5" spans="2:6" ht="16.5" customHeight="1">
      <c r="B5" s="11" t="s">
        <v>23</v>
      </c>
      <c r="C5" s="11" t="s">
        <v>24</v>
      </c>
      <c r="D5" s="11" t="s">
        <v>25</v>
      </c>
      <c r="E5" s="11" t="s">
        <v>26</v>
      </c>
      <c r="F5" s="14" t="s">
        <v>27</v>
      </c>
    </row>
    <row r="6" spans="2:6" ht="16.5" customHeight="1">
      <c r="B6" s="12"/>
      <c r="C6" s="12"/>
      <c r="D6" s="12"/>
      <c r="E6" s="12"/>
      <c r="F6" s="14"/>
    </row>
    <row r="7" spans="2:6" ht="30" customHeight="1">
      <c r="B7" s="13"/>
      <c r="C7" s="13"/>
      <c r="D7" s="13"/>
      <c r="E7" s="13"/>
      <c r="F7" s="14"/>
    </row>
    <row r="8" spans="2:6" ht="16.5" customHeight="1">
      <c r="B8" s="6" t="s">
        <v>28</v>
      </c>
      <c r="C8" s="6">
        <v>276169.8</v>
      </c>
      <c r="D8" s="6">
        <v>264653.51</v>
      </c>
      <c r="E8" s="6">
        <v>146885.95</v>
      </c>
      <c r="F8" s="3">
        <f aca="true" t="shared" si="0" ref="F8:F17">D8-E8</f>
        <v>117767.56</v>
      </c>
    </row>
    <row r="9" spans="2:6" ht="16.5" customHeight="1">
      <c r="B9" s="6" t="s">
        <v>29</v>
      </c>
      <c r="C9" s="6">
        <v>288317.34</v>
      </c>
      <c r="D9" s="6">
        <v>275869.42</v>
      </c>
      <c r="E9" s="6">
        <v>232077.68</v>
      </c>
      <c r="F9" s="3">
        <f t="shared" si="0"/>
        <v>43791.73999999999</v>
      </c>
    </row>
    <row r="10" spans="2:6" ht="16.5" customHeight="1">
      <c r="B10" s="6" t="s">
        <v>15</v>
      </c>
      <c r="C10" s="6">
        <v>266722.92</v>
      </c>
      <c r="D10" s="6">
        <v>254748.39</v>
      </c>
      <c r="E10" s="6">
        <v>225103.86</v>
      </c>
      <c r="F10" s="3">
        <f t="shared" si="0"/>
        <v>29644.530000000028</v>
      </c>
    </row>
    <row r="11" spans="2:6" ht="16.5" customHeight="1">
      <c r="B11" s="6" t="s">
        <v>30</v>
      </c>
      <c r="C11" s="6">
        <v>115002.78</v>
      </c>
      <c r="D11" s="6">
        <v>111849.09</v>
      </c>
      <c r="E11" s="6">
        <v>115002.84</v>
      </c>
      <c r="F11" s="3">
        <f t="shared" si="0"/>
        <v>-3153.75</v>
      </c>
    </row>
    <row r="12" spans="2:6" ht="16.5" customHeight="1">
      <c r="B12" s="6" t="s">
        <v>31</v>
      </c>
      <c r="C12" s="6"/>
      <c r="D12" s="6">
        <v>10.06</v>
      </c>
      <c r="E12" s="6"/>
      <c r="F12" s="3">
        <f t="shared" si="0"/>
        <v>10.06</v>
      </c>
    </row>
    <row r="13" spans="2:6" ht="16.5" customHeight="1">
      <c r="B13" s="6" t="s">
        <v>32</v>
      </c>
      <c r="C13" s="6">
        <v>64820.22</v>
      </c>
      <c r="D13" s="6">
        <v>63419.47</v>
      </c>
      <c r="E13" s="6">
        <v>52131.47</v>
      </c>
      <c r="F13" s="3">
        <f t="shared" si="0"/>
        <v>11288</v>
      </c>
    </row>
    <row r="14" spans="2:6" ht="16.5" customHeight="1">
      <c r="B14" s="6" t="s">
        <v>33</v>
      </c>
      <c r="C14" s="6">
        <v>12145.38</v>
      </c>
      <c r="D14" s="6">
        <v>11604.7</v>
      </c>
      <c r="E14" s="6">
        <v>9468</v>
      </c>
      <c r="F14" s="3">
        <f t="shared" si="0"/>
        <v>2136.7000000000007</v>
      </c>
    </row>
    <row r="15" spans="2:6" ht="16.5" customHeight="1">
      <c r="B15" s="6" t="s">
        <v>34</v>
      </c>
      <c r="C15" s="6">
        <v>43386.07</v>
      </c>
      <c r="D15" s="6">
        <v>41544.79</v>
      </c>
      <c r="E15" s="6">
        <v>25938.4</v>
      </c>
      <c r="F15" s="3">
        <f t="shared" si="0"/>
        <v>15606.39</v>
      </c>
    </row>
    <row r="16" spans="2:6" ht="16.5" customHeight="1">
      <c r="B16" s="1" t="s">
        <v>38</v>
      </c>
      <c r="C16" s="6">
        <v>7802.24</v>
      </c>
      <c r="D16" s="6">
        <v>7438.54</v>
      </c>
      <c r="E16" s="6">
        <v>7182.78</v>
      </c>
      <c r="F16" s="3">
        <f t="shared" si="0"/>
        <v>255.76000000000022</v>
      </c>
    </row>
    <row r="17" spans="2:6" ht="16.5" customHeight="1">
      <c r="B17" s="1" t="s">
        <v>39</v>
      </c>
      <c r="C17" s="6">
        <v>8486.04</v>
      </c>
      <c r="D17" s="6">
        <v>8087.52</v>
      </c>
      <c r="E17" s="6"/>
      <c r="F17" s="3">
        <f t="shared" si="0"/>
        <v>8087.52</v>
      </c>
    </row>
    <row r="18" spans="2:6" ht="16.5" customHeight="1">
      <c r="B18" s="6" t="s">
        <v>35</v>
      </c>
      <c r="C18" s="6">
        <f>SUM(C8:C17)</f>
        <v>1082852.79</v>
      </c>
      <c r="D18" s="6">
        <f>SUM(D8:D17)</f>
        <v>1039225.49</v>
      </c>
      <c r="E18" s="6">
        <f>SUM(E8:E17)</f>
        <v>813790.98</v>
      </c>
      <c r="F18" s="3">
        <f>SUM(F8:F17)</f>
        <v>225434.51000000004</v>
      </c>
    </row>
    <row r="21" spans="2:6" ht="16.5" customHeight="1">
      <c r="B21" s="9" t="s">
        <v>0</v>
      </c>
      <c r="C21" s="2" t="s">
        <v>1</v>
      </c>
      <c r="D21" s="10" t="s">
        <v>2</v>
      </c>
      <c r="E21" s="9" t="s">
        <v>3</v>
      </c>
      <c r="F21" s="8" t="s">
        <v>4</v>
      </c>
    </row>
    <row r="22" spans="2:6" ht="16.5" customHeight="1">
      <c r="B22" s="15" t="s">
        <v>45</v>
      </c>
      <c r="C22" s="30" t="s">
        <v>5</v>
      </c>
      <c r="D22" s="26">
        <v>946.98</v>
      </c>
      <c r="E22" s="31">
        <v>1</v>
      </c>
      <c r="F22" s="16">
        <v>946.98</v>
      </c>
    </row>
    <row r="23" spans="2:6" ht="16.5" customHeight="1">
      <c r="B23" s="15" t="s">
        <v>46</v>
      </c>
      <c r="C23" s="30" t="s">
        <v>5</v>
      </c>
      <c r="D23" s="26">
        <v>200</v>
      </c>
      <c r="E23" s="31">
        <v>1</v>
      </c>
      <c r="F23" s="16">
        <v>200</v>
      </c>
    </row>
    <row r="24" spans="2:6" ht="16.5" customHeight="1">
      <c r="B24" s="15" t="s">
        <v>13</v>
      </c>
      <c r="C24" s="30" t="s">
        <v>14</v>
      </c>
      <c r="D24" s="26">
        <v>1</v>
      </c>
      <c r="E24" s="31">
        <v>52131.47</v>
      </c>
      <c r="F24" s="16">
        <v>52131.47</v>
      </c>
    </row>
    <row r="25" spans="2:6" ht="16.5" customHeight="1">
      <c r="B25" s="15" t="s">
        <v>20</v>
      </c>
      <c r="C25" s="30" t="s">
        <v>5</v>
      </c>
      <c r="D25" s="26">
        <v>2078.2</v>
      </c>
      <c r="E25" s="31">
        <v>11</v>
      </c>
      <c r="F25" s="16">
        <v>24938.4</v>
      </c>
    </row>
    <row r="26" spans="2:6" ht="16.5" customHeight="1">
      <c r="B26" s="15" t="s">
        <v>37</v>
      </c>
      <c r="C26" s="30" t="s">
        <v>7</v>
      </c>
      <c r="D26" s="26">
        <v>0.02</v>
      </c>
      <c r="E26" s="31">
        <v>1082852.79</v>
      </c>
      <c r="F26" s="16">
        <v>21657.03</v>
      </c>
    </row>
    <row r="27" spans="2:6" ht="30.75" customHeight="1">
      <c r="B27" s="15" t="s">
        <v>47</v>
      </c>
      <c r="C27" s="30" t="s">
        <v>5</v>
      </c>
      <c r="D27" s="26">
        <v>206.68</v>
      </c>
      <c r="E27" s="31">
        <v>1</v>
      </c>
      <c r="F27" s="16">
        <v>206.68</v>
      </c>
    </row>
    <row r="28" spans="2:6" ht="16.5" customHeight="1">
      <c r="B28" s="15" t="s">
        <v>48</v>
      </c>
      <c r="C28" s="30" t="s">
        <v>5</v>
      </c>
      <c r="D28" s="26">
        <v>514.8</v>
      </c>
      <c r="E28" s="31">
        <v>2</v>
      </c>
      <c r="F28" s="16">
        <v>1029.6</v>
      </c>
    </row>
    <row r="29" spans="2:6" ht="16.5" customHeight="1">
      <c r="B29" s="15" t="s">
        <v>49</v>
      </c>
      <c r="C29" s="30" t="s">
        <v>5</v>
      </c>
      <c r="D29" s="26">
        <v>751.2</v>
      </c>
      <c r="E29" s="31">
        <v>1</v>
      </c>
      <c r="F29" s="16">
        <v>751.2</v>
      </c>
    </row>
    <row r="30" spans="2:6" ht="16.5" customHeight="1">
      <c r="B30" s="15" t="s">
        <v>11</v>
      </c>
      <c r="C30" s="30" t="s">
        <v>10</v>
      </c>
      <c r="D30" s="26">
        <v>2.08</v>
      </c>
      <c r="E30" s="31">
        <v>26995.38</v>
      </c>
      <c r="F30" s="16">
        <v>56150.4</v>
      </c>
    </row>
    <row r="31" spans="2:6" ht="31.5" customHeight="1">
      <c r="B31" s="15" t="s">
        <v>15</v>
      </c>
      <c r="C31" s="30" t="s">
        <v>6</v>
      </c>
      <c r="D31" s="26">
        <v>4.82</v>
      </c>
      <c r="E31" s="31">
        <v>23741.42</v>
      </c>
      <c r="F31" s="16">
        <v>114433.64</v>
      </c>
    </row>
    <row r="32" spans="2:6" ht="30" customHeight="1">
      <c r="B32" s="15" t="s">
        <v>40</v>
      </c>
      <c r="C32" s="30" t="s">
        <v>5</v>
      </c>
      <c r="D32" s="26">
        <v>566.28</v>
      </c>
      <c r="E32" s="31">
        <v>2</v>
      </c>
      <c r="F32" s="17">
        <v>1132.56</v>
      </c>
    </row>
    <row r="33" spans="2:6" ht="16.5" customHeight="1">
      <c r="B33" s="18" t="s">
        <v>50</v>
      </c>
      <c r="C33" s="30" t="s">
        <v>5</v>
      </c>
      <c r="D33" s="26">
        <v>946.98</v>
      </c>
      <c r="E33" s="31">
        <v>1</v>
      </c>
      <c r="F33" s="17">
        <v>946.98</v>
      </c>
    </row>
    <row r="34" spans="2:6" ht="16.5" customHeight="1">
      <c r="B34" s="18" t="s">
        <v>41</v>
      </c>
      <c r="C34" s="30" t="s">
        <v>8</v>
      </c>
      <c r="D34" s="26">
        <v>566.31</v>
      </c>
      <c r="E34" s="31">
        <v>0.44</v>
      </c>
      <c r="F34" s="17">
        <v>249.18</v>
      </c>
    </row>
    <row r="35" spans="2:6" ht="16.5" customHeight="1">
      <c r="B35" s="18" t="s">
        <v>42</v>
      </c>
      <c r="C35" s="30" t="s">
        <v>5</v>
      </c>
      <c r="D35" s="26">
        <v>309.01</v>
      </c>
      <c r="E35" s="31">
        <v>3</v>
      </c>
      <c r="F35" s="17">
        <v>927.03</v>
      </c>
    </row>
    <row r="36" spans="2:6" ht="16.5" customHeight="1">
      <c r="B36" s="18" t="s">
        <v>17</v>
      </c>
      <c r="C36" s="30" t="s">
        <v>5</v>
      </c>
      <c r="D36" s="26">
        <v>360.57</v>
      </c>
      <c r="E36" s="32">
        <v>62</v>
      </c>
      <c r="F36" s="17">
        <v>22355.34</v>
      </c>
    </row>
    <row r="37" spans="2:6" ht="16.5" customHeight="1">
      <c r="B37" s="18" t="s">
        <v>43</v>
      </c>
      <c r="C37" s="30" t="s">
        <v>14</v>
      </c>
      <c r="D37" s="26">
        <v>1</v>
      </c>
      <c r="E37" s="33">
        <v>17978</v>
      </c>
      <c r="F37" s="17">
        <v>17978</v>
      </c>
    </row>
    <row r="38" spans="2:6" ht="16.5" customHeight="1">
      <c r="B38" s="18" t="s">
        <v>44</v>
      </c>
      <c r="C38" s="30" t="s">
        <v>14</v>
      </c>
      <c r="D38" s="26">
        <v>1</v>
      </c>
      <c r="E38" s="33">
        <v>7182.78</v>
      </c>
      <c r="F38" s="17">
        <v>7182.78</v>
      </c>
    </row>
    <row r="39" spans="2:6" ht="16.5" customHeight="1">
      <c r="B39" s="18" t="s">
        <v>51</v>
      </c>
      <c r="C39" s="30" t="s">
        <v>5</v>
      </c>
      <c r="D39" s="26">
        <v>458.13</v>
      </c>
      <c r="E39" s="33">
        <v>1</v>
      </c>
      <c r="F39" s="17">
        <v>458.13</v>
      </c>
    </row>
    <row r="40" spans="2:6" ht="16.5" customHeight="1">
      <c r="B40" s="18" t="s">
        <v>18</v>
      </c>
      <c r="C40" s="30" t="s">
        <v>19</v>
      </c>
      <c r="D40" s="26">
        <v>307.46</v>
      </c>
      <c r="E40" s="33">
        <v>90</v>
      </c>
      <c r="F40" s="17">
        <v>27671.4</v>
      </c>
    </row>
    <row r="41" spans="2:6" ht="16.5" customHeight="1">
      <c r="B41" s="18" t="s">
        <v>12</v>
      </c>
      <c r="C41" s="30" t="s">
        <v>10</v>
      </c>
      <c r="D41" s="26">
        <v>2.24</v>
      </c>
      <c r="E41" s="33">
        <v>50209.5</v>
      </c>
      <c r="F41" s="17">
        <v>122693.76</v>
      </c>
    </row>
    <row r="42" spans="2:6" ht="16.5" customHeight="1">
      <c r="B42" s="18" t="s">
        <v>52</v>
      </c>
      <c r="C42" s="30" t="s">
        <v>5</v>
      </c>
      <c r="D42" s="26">
        <v>58.3</v>
      </c>
      <c r="E42" s="33">
        <v>120</v>
      </c>
      <c r="F42" s="17">
        <v>6996</v>
      </c>
    </row>
    <row r="43" spans="2:6" ht="16.5" customHeight="1">
      <c r="B43" s="18" t="s">
        <v>53</v>
      </c>
      <c r="C43" s="30" t="s">
        <v>5</v>
      </c>
      <c r="D43" s="26">
        <v>135.18</v>
      </c>
      <c r="E43" s="33">
        <v>2</v>
      </c>
      <c r="F43" s="17">
        <v>270.36</v>
      </c>
    </row>
    <row r="44" spans="2:6" ht="16.5" customHeight="1">
      <c r="B44" s="18" t="s">
        <v>54</v>
      </c>
      <c r="C44" s="30" t="s">
        <v>14</v>
      </c>
      <c r="D44" s="26">
        <v>3479.46</v>
      </c>
      <c r="E44" s="33">
        <v>8</v>
      </c>
      <c r="F44" s="17">
        <v>27835.68</v>
      </c>
    </row>
    <row r="45" spans="2:6" ht="16.5" customHeight="1">
      <c r="B45" s="18" t="s">
        <v>9</v>
      </c>
      <c r="C45" s="30" t="s">
        <v>10</v>
      </c>
      <c r="D45" s="26">
        <v>1.35</v>
      </c>
      <c r="E45" s="33">
        <v>36938.88</v>
      </c>
      <c r="F45" s="17">
        <v>49867.44</v>
      </c>
    </row>
    <row r="46" spans="2:6" ht="16.5" customHeight="1">
      <c r="B46" s="18" t="s">
        <v>55</v>
      </c>
      <c r="C46" s="30" t="s">
        <v>14</v>
      </c>
      <c r="D46" s="26">
        <v>2057.23</v>
      </c>
      <c r="E46" s="33">
        <v>5</v>
      </c>
      <c r="F46" s="17">
        <v>10286.15</v>
      </c>
    </row>
    <row r="47" spans="2:6" ht="16.5" customHeight="1">
      <c r="B47" s="18" t="s">
        <v>56</v>
      </c>
      <c r="C47" s="30" t="s">
        <v>14</v>
      </c>
      <c r="D47" s="26">
        <v>1640.41</v>
      </c>
      <c r="E47" s="33">
        <v>20</v>
      </c>
      <c r="F47" s="17">
        <v>32808.2</v>
      </c>
    </row>
    <row r="48" spans="2:6" ht="16.5" customHeight="1">
      <c r="B48" s="18" t="s">
        <v>57</v>
      </c>
      <c r="C48" s="30" t="s">
        <v>14</v>
      </c>
      <c r="D48" s="26">
        <v>2057.23</v>
      </c>
      <c r="E48" s="33">
        <v>8</v>
      </c>
      <c r="F48" s="19">
        <v>16457.84</v>
      </c>
    </row>
    <row r="49" spans="2:6" ht="31.5" customHeight="1">
      <c r="B49" s="15" t="s">
        <v>58</v>
      </c>
      <c r="C49" s="30" t="s">
        <v>14</v>
      </c>
      <c r="D49" s="27">
        <v>2597</v>
      </c>
      <c r="E49" s="33">
        <v>12</v>
      </c>
      <c r="F49" s="19">
        <v>31164</v>
      </c>
    </row>
    <row r="50" spans="2:6" ht="16.5" customHeight="1">
      <c r="B50" s="15" t="s">
        <v>59</v>
      </c>
      <c r="C50" s="30" t="s">
        <v>14</v>
      </c>
      <c r="D50" s="27">
        <v>-205.52</v>
      </c>
      <c r="E50" s="33">
        <v>27</v>
      </c>
      <c r="F50" s="19">
        <v>-5549.04</v>
      </c>
    </row>
    <row r="51" spans="2:6" ht="16.5" customHeight="1">
      <c r="B51" s="15" t="s">
        <v>60</v>
      </c>
      <c r="C51" s="30" t="s">
        <v>14</v>
      </c>
      <c r="D51" s="27">
        <v>-953.5</v>
      </c>
      <c r="E51" s="33">
        <v>36</v>
      </c>
      <c r="F51" s="19">
        <v>-34326</v>
      </c>
    </row>
    <row r="52" spans="2:6" ht="16.5" customHeight="1">
      <c r="B52" s="15" t="s">
        <v>61</v>
      </c>
      <c r="C52" s="30" t="s">
        <v>10</v>
      </c>
      <c r="D52" s="27">
        <v>117.87</v>
      </c>
      <c r="E52" s="33">
        <v>10</v>
      </c>
      <c r="F52" s="19">
        <v>1178.7</v>
      </c>
    </row>
    <row r="53" spans="2:6" ht="16.5" customHeight="1">
      <c r="B53" s="15" t="s">
        <v>62</v>
      </c>
      <c r="C53" s="30" t="s">
        <v>8</v>
      </c>
      <c r="D53" s="27">
        <v>441.62</v>
      </c>
      <c r="E53" s="33">
        <v>4</v>
      </c>
      <c r="F53" s="19">
        <v>3532.96</v>
      </c>
    </row>
    <row r="54" spans="2:6" ht="16.5" customHeight="1">
      <c r="B54" s="20" t="s">
        <v>63</v>
      </c>
      <c r="C54" s="30" t="s">
        <v>19</v>
      </c>
      <c r="D54" s="27">
        <v>323.07</v>
      </c>
      <c r="E54" s="33">
        <v>8</v>
      </c>
      <c r="F54" s="19">
        <v>2584.56</v>
      </c>
    </row>
    <row r="55" spans="2:6" ht="16.5" customHeight="1">
      <c r="B55" s="15" t="s">
        <v>64</v>
      </c>
      <c r="C55" s="30" t="s">
        <v>16</v>
      </c>
      <c r="D55" s="27">
        <v>526</v>
      </c>
      <c r="E55" s="33">
        <v>18</v>
      </c>
      <c r="F55" s="19">
        <v>9468</v>
      </c>
    </row>
    <row r="56" spans="2:6" ht="16.5" customHeight="1">
      <c r="B56" s="15" t="s">
        <v>11</v>
      </c>
      <c r="C56" s="30" t="s">
        <v>10</v>
      </c>
      <c r="D56" s="27">
        <v>2.18</v>
      </c>
      <c r="E56" s="33">
        <v>4499.42</v>
      </c>
      <c r="F56" s="19">
        <v>9808.74</v>
      </c>
    </row>
    <row r="57" spans="2:6" ht="16.5" customHeight="1">
      <c r="B57" s="15" t="s">
        <v>65</v>
      </c>
      <c r="C57" s="30" t="s">
        <v>8</v>
      </c>
      <c r="D57" s="27">
        <v>535.1</v>
      </c>
      <c r="E57" s="33">
        <v>2</v>
      </c>
      <c r="F57" s="19">
        <v>2140.4</v>
      </c>
    </row>
    <row r="58" spans="2:6" ht="16.5" customHeight="1">
      <c r="B58" s="15" t="s">
        <v>66</v>
      </c>
      <c r="C58" s="30" t="s">
        <v>14</v>
      </c>
      <c r="D58" s="27">
        <v>2425.68</v>
      </c>
      <c r="E58" s="33">
        <v>1</v>
      </c>
      <c r="F58" s="19">
        <v>2425.68</v>
      </c>
    </row>
    <row r="59" spans="2:6" ht="16.5" customHeight="1">
      <c r="B59" s="15" t="s">
        <v>11</v>
      </c>
      <c r="C59" s="30" t="s">
        <v>10</v>
      </c>
      <c r="D59" s="27">
        <v>2.18</v>
      </c>
      <c r="E59" s="33">
        <v>22497.1</v>
      </c>
      <c r="F59" s="19">
        <v>49043.7</v>
      </c>
    </row>
    <row r="60" spans="2:6" ht="16.5" customHeight="1">
      <c r="B60" s="15" t="s">
        <v>15</v>
      </c>
      <c r="C60" s="30" t="s">
        <v>10</v>
      </c>
      <c r="D60" s="27">
        <v>5.06</v>
      </c>
      <c r="E60" s="33">
        <v>20436.96</v>
      </c>
      <c r="F60" s="19">
        <v>103411.02</v>
      </c>
    </row>
    <row r="61" spans="2:6" ht="16.5" customHeight="1">
      <c r="B61" s="15" t="s">
        <v>67</v>
      </c>
      <c r="C61" s="30" t="s">
        <v>6</v>
      </c>
      <c r="D61" s="27">
        <v>8</v>
      </c>
      <c r="E61" s="33">
        <v>907.4</v>
      </c>
      <c r="F61" s="19">
        <v>7259.2</v>
      </c>
    </row>
    <row r="62" spans="2:6" ht="16.5" customHeight="1">
      <c r="B62" s="15" t="s">
        <v>43</v>
      </c>
      <c r="C62" s="30" t="s">
        <v>14</v>
      </c>
      <c r="D62" s="27">
        <v>1</v>
      </c>
      <c r="E62" s="33">
        <v>10540</v>
      </c>
      <c r="F62" s="19">
        <v>10540</v>
      </c>
    </row>
    <row r="63" spans="2:6" ht="16.5" customHeight="1">
      <c r="B63" s="20" t="s">
        <v>68</v>
      </c>
      <c r="C63" s="30" t="s">
        <v>5</v>
      </c>
      <c r="D63" s="27">
        <v>1000</v>
      </c>
      <c r="E63" s="33">
        <v>1</v>
      </c>
      <c r="F63" s="21">
        <v>1000</v>
      </c>
    </row>
    <row r="64" spans="2:6" ht="16.5" customHeight="1">
      <c r="B64" s="22" t="s">
        <v>48</v>
      </c>
      <c r="C64" s="30" t="s">
        <v>5</v>
      </c>
      <c r="D64" s="28">
        <v>1546.83</v>
      </c>
      <c r="E64" s="33">
        <v>1</v>
      </c>
      <c r="F64" s="23">
        <v>1546.83</v>
      </c>
    </row>
    <row r="65" spans="2:6" ht="16.5" customHeight="1">
      <c r="B65" s="24" t="s">
        <v>22</v>
      </c>
      <c r="C65" s="2" t="s">
        <v>21</v>
      </c>
      <c r="D65" s="29" t="s">
        <v>21</v>
      </c>
      <c r="E65" s="34"/>
      <c r="F65" s="25">
        <v>813790.98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2021-01-29T06:32:58Z</cp:lastPrinted>
  <dcterms:created xsi:type="dcterms:W3CDTF">2019-02-22T07:52:06Z</dcterms:created>
  <dcterms:modified xsi:type="dcterms:W3CDTF">2023-02-09T12:25:09Z</dcterms:modified>
  <cp:category/>
  <cp:version/>
  <cp:contentType/>
  <cp:contentStatus/>
</cp:coreProperties>
</file>