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<sst xmlns="http://schemas.openxmlformats.org/spreadsheetml/2006/main" count="99" uniqueCount="67">
  <si>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</si>
  <si>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</si>
  <si>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</si>
  <si>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</si>
  <si>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</si>
  <si>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</si>
  <si>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</si>
  <si>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руб./кв.м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</si>
  <si>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</si>
  <si>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</si>
  <si>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</si>
  <si>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</si>
  <si>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</si>
  <si>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</si>
  <si>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</si>
  <si>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</si>
  <si>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руб./стояк</t>
  </si>
  <si>
    <t>проверка щитовых приборов</t>
  </si>
  <si>
    <t>замена резьбовых соединений на радиаторах, калькуляция №1</t>
  </si>
  <si>
    <t>устранение засора канализации</t>
  </si>
  <si>
    <t>руб/м п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</si>
  <si>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</si>
  <si>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</si>
  <si>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</si>
  <si>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</si>
  <si>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</si>
  <si>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</si>
  <si>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</si>
  <si>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</si>
  <si>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</si>
  <si>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</si>
  <si>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</si>
  <si>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</si>
  <si>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</si>
  <si>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</si>
  <si>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</si>
  <si>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ул.Ульяновская, д.13</t>
  </si>
  <si>
    <t>расходы по расчету, учету платы, печати и доставки платежных документов согл.счета</t>
  </si>
  <si>
    <t>Сои (водоснабжение)</t>
  </si>
  <si>
    <t>материалы согл.накладной</t>
  </si>
  <si>
    <t>С О И водоснабжение</t>
  </si>
  <si>
    <t>подготовительные работы/электрики</t>
  </si>
  <si>
    <t>обследование ХВС в квартире</t>
  </si>
  <si>
    <t>Сои (отведение сточных вод)</t>
  </si>
  <si>
    <t>Сведения о доходах и расходах  ( Стандарт п 9, подпункт "б","в"), за 2022 год</t>
  </si>
  <si>
    <t>Обивка поверхности оцинкованным железом</t>
  </si>
  <si>
    <t>установка пружины на дверь</t>
  </si>
  <si>
    <t>ремонт бетонного пола</t>
  </si>
  <si>
    <t>замена датчика движения</t>
  </si>
  <si>
    <t>установка контрольного замка</t>
  </si>
  <si>
    <t>установка доводчика</t>
  </si>
  <si>
    <t>замена участка магистрали или стояка (без стоимости трубы), калькуляция №5</t>
  </si>
  <si>
    <t>ремонт задвижкит d до 100 мм без снятия, калькуляция №11</t>
  </si>
  <si>
    <t>ревизия ГРЩ</t>
  </si>
  <si>
    <t>отогрев ливневой канализации</t>
  </si>
  <si>
    <t>установка автомата 25А</t>
  </si>
  <si>
    <t>проверка герметичности внутреннего газопровода при количестве приборов на стояке до 5 шт</t>
  </si>
  <si>
    <t>обследование кровли, тех.этажа</t>
  </si>
  <si>
    <t>замена краншара по стояку, кв.23, 3шт, смета</t>
  </si>
  <si>
    <t>замена седелки по лежаку ХВС, подвал, 1шт, смета</t>
  </si>
  <si>
    <t>замена кран-шара по стояку ХВС, кв.23, 2шт, смета</t>
  </si>
  <si>
    <t>замена участка канализационного стояка, кв.1, 4,5мп, смета</t>
  </si>
  <si>
    <t>периодическая проверка и чистка вентканалов и дымоходов</t>
  </si>
  <si>
    <t>ремонт крыши, кв.44, смета</t>
  </si>
  <si>
    <t>замена участка канализационного стояка, кв.4, 1мп, смета</t>
  </si>
  <si>
    <t>замена участка канализационного стояка, кв.44, 5,5мп, смета</t>
  </si>
  <si>
    <t>замена светильника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</si>
</sst>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4" fillId="0" borderId="11" xfId="40" applyFont="1" applyBorder="1" applyAlignment="1" quotePrefix="1">
      <alignment horizontal="left" vertical="center" wrapText="1"/>
      <protection/>
    </xf>
    <xf numFmtId="164" fontId="44" fillId="0" borderId="17" xfId="41" applyNumberFormat="1" applyFont="1" applyBorder="1" applyAlignment="1">
      <alignment horizontal="right" vertical="center" wrapText="1"/>
      <protection/>
    </xf>
    <xf numFmtId="0" fontId="44" fillId="0" borderId="18" xfId="40" applyFont="1" applyBorder="1" applyAlignment="1" quotePrefix="1">
      <alignment horizontal="left" vertical="center" wrapText="1"/>
      <protection/>
    </xf>
    <xf numFmtId="164" fontId="44" fillId="0" borderId="19" xfId="41" applyNumberFormat="1" applyFont="1" applyBorder="1" applyAlignment="1">
      <alignment horizontal="right" vertical="center" wrapText="1"/>
      <protection/>
    </xf>
    <xf numFmtId="0" fontId="44" fillId="0" borderId="20" xfId="40" applyFont="1" applyBorder="1" applyAlignment="1" quotePrefix="1">
      <alignment horizontal="left" vertical="center" wrapText="1"/>
      <protection/>
    </xf>
    <xf numFmtId="164" fontId="44" fillId="0" borderId="21" xfId="41" applyNumberFormat="1" applyFont="1" applyBorder="1" applyAlignment="1">
      <alignment horizontal="right" vertical="center" wrapText="1"/>
      <protection/>
    </xf>
    <xf numFmtId="0" fontId="44" fillId="0" borderId="22" xfId="42" applyNumberFormat="1" applyFont="1" applyBorder="1" applyAlignment="1" quotePrefix="1">
      <alignment horizontal="right" vertical="center" wrapText="1"/>
      <protection/>
    </xf>
    <xf numFmtId="164" fontId="44" fillId="0" borderId="13" xfId="41" applyNumberFormat="1" applyFont="1" applyBorder="1" applyAlignment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2" xfId="41" applyNumberFormat="1" applyFont="1" applyBorder="1" applyAlignment="1">
      <alignment horizontal="right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44" fillId="0" borderId="23" xfId="42" applyNumberFormat="1" applyFont="1" applyBorder="1" applyAlignment="1" quotePrefix="1">
      <alignment horizontal="right" vertical="center" wrapText="1"/>
      <protection/>
    </xf>
    <xf numFmtId="0" fontId="44" fillId="0" borderId="23" xfId="40" applyFont="1" applyBorder="1" applyAlignment="1" quotePrefix="1">
      <alignment horizontal="left" vertical="center" wrapText="1"/>
      <protection/>
    </xf>
    <xf numFmtId="164" fontId="44" fillId="0" borderId="24" xfId="41" applyNumberFormat="1" applyFont="1" applyBorder="1" applyAlignment="1">
      <alignment horizontal="right" vertical="center" wrapText="1"/>
      <protection/>
    </xf>
    <xf numFmtId="164" fontId="44" fillId="0" borderId="25" xfId="41" applyNumberFormat="1" applyFont="1" applyBorder="1" applyAlignment="1">
      <alignment horizontal="right" vertical="center" wrapText="1"/>
      <protection/>
    </xf>
    <xf numFmtId="164" fontId="44" fillId="0" borderId="26" xfId="41" applyNumberFormat="1" applyFont="1" applyBorder="1" applyAlignment="1">
      <alignment horizontal="right" vertical="center" wrapText="1"/>
      <protection/>
    </xf>
    <xf numFmtId="0" fontId="27" fillId="0" borderId="23" xfId="43" applyFont="1" applyBorder="1" applyAlignment="1" quotePrefix="1">
      <alignment horizontal="right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26" xfId="38" applyFont="1" applyBorder="1" applyAlignment="1" quotePrefix="1">
      <alignment horizontal="center" vertical="center" wrapText="1"/>
      <protection/>
    </xf>
    <xf numFmtId="164" fontId="27" fillId="0" borderId="25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8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9.140625" style="2" customWidth="1"/>
    <col min="2" max="2" width="60.421875" style="2" customWidth="1"/>
    <col min="3" max="4" width="13.421875" style="2" customWidth="1"/>
    <col min="5" max="5" width="13.8515625" style="2" customWidth="1"/>
    <col min="6" max="6" width="14.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44</v>
      </c>
    </row>
    <row r="3" ht="15">
      <c r="B3" s="2" t="s">
        <v>36</v>
      </c>
    </row>
    <row r="5" spans="2:6" ht="15">
      <c r="B5" s="11" t="s">
        <v>24</v>
      </c>
      <c r="C5" s="11" t="s">
        <v>25</v>
      </c>
      <c r="D5" s="11" t="s">
        <v>26</v>
      </c>
      <c r="E5" s="11" t="s">
        <v>27</v>
      </c>
      <c r="F5" s="14" t="s">
        <v>28</v>
      </c>
    </row>
    <row r="6" spans="2:6" ht="15">
      <c r="B6" s="12"/>
      <c r="C6" s="12"/>
      <c r="D6" s="12"/>
      <c r="E6" s="12"/>
      <c r="F6" s="14"/>
    </row>
    <row r="7" spans="2:6" ht="15">
      <c r="B7" s="13"/>
      <c r="C7" s="13"/>
      <c r="D7" s="13"/>
      <c r="E7" s="13"/>
      <c r="F7" s="14"/>
    </row>
    <row r="8" spans="2:6" ht="15">
      <c r="B8" s="3" t="s">
        <v>29</v>
      </c>
      <c r="C8" s="3">
        <v>185201.16</v>
      </c>
      <c r="D8" s="3">
        <v>195148.15</v>
      </c>
      <c r="E8" s="3">
        <v>87062.06</v>
      </c>
      <c r="F8" s="4">
        <f aca="true" t="shared" si="0" ref="F8:F16">D8-E8</f>
        <v>108086.09</v>
      </c>
    </row>
    <row r="9" spans="2:6" ht="15">
      <c r="B9" s="3" t="s">
        <v>30</v>
      </c>
      <c r="C9" s="3">
        <v>193354.36</v>
      </c>
      <c r="D9" s="3">
        <v>200520.87</v>
      </c>
      <c r="E9" s="3">
        <v>162566.38</v>
      </c>
      <c r="F9" s="4">
        <f t="shared" si="0"/>
        <v>37954.48999999999</v>
      </c>
    </row>
    <row r="10" spans="2:6" ht="15">
      <c r="B10" s="3" t="s">
        <v>15</v>
      </c>
      <c r="C10" s="3">
        <v>178873.6</v>
      </c>
      <c r="D10" s="3">
        <v>185500.36</v>
      </c>
      <c r="E10" s="3">
        <v>146300.7</v>
      </c>
      <c r="F10" s="4">
        <f t="shared" si="0"/>
        <v>39199.659999999974</v>
      </c>
    </row>
    <row r="11" spans="2:6" ht="15">
      <c r="B11" s="3" t="s">
        <v>31</v>
      </c>
      <c r="C11" s="3">
        <v>77146.36</v>
      </c>
      <c r="D11" s="3">
        <v>81309.7</v>
      </c>
      <c r="E11" s="3">
        <v>77146.48</v>
      </c>
      <c r="F11" s="4">
        <f t="shared" si="0"/>
        <v>4163.220000000001</v>
      </c>
    </row>
    <row r="12" spans="2:6" ht="15">
      <c r="B12" s="3" t="s">
        <v>32</v>
      </c>
      <c r="C12" s="3"/>
      <c r="D12" s="3">
        <v>2603.93</v>
      </c>
      <c r="E12" s="3"/>
      <c r="F12" s="4">
        <f t="shared" si="0"/>
        <v>2603.93</v>
      </c>
    </row>
    <row r="13" spans="2:6" ht="15">
      <c r="B13" s="3" t="s">
        <v>33</v>
      </c>
      <c r="C13" s="3">
        <v>21538.08</v>
      </c>
      <c r="D13" s="3">
        <v>22330.36</v>
      </c>
      <c r="E13" s="3">
        <v>19326.86</v>
      </c>
      <c r="F13" s="4">
        <f t="shared" si="0"/>
        <v>3003.5</v>
      </c>
    </row>
    <row r="14" spans="2:6" ht="15">
      <c r="B14" s="3" t="s">
        <v>34</v>
      </c>
      <c r="C14" s="3">
        <v>8152.84</v>
      </c>
      <c r="D14" s="3">
        <v>8352.55</v>
      </c>
      <c r="E14" s="3">
        <v>6312</v>
      </c>
      <c r="F14" s="4">
        <f t="shared" si="0"/>
        <v>2040.5499999999993</v>
      </c>
    </row>
    <row r="15" spans="2:6" ht="15">
      <c r="B15" s="3" t="s">
        <v>38</v>
      </c>
      <c r="C15" s="3">
        <v>5377.4</v>
      </c>
      <c r="D15" s="3">
        <v>5465.42</v>
      </c>
      <c r="E15" s="3">
        <v>1007.98</v>
      </c>
      <c r="F15" s="4">
        <f t="shared" si="0"/>
        <v>4457.4400000000005</v>
      </c>
    </row>
    <row r="16" spans="2:6" ht="15">
      <c r="B16" s="10" t="s">
        <v>43</v>
      </c>
      <c r="C16" s="3">
        <v>5854.56</v>
      </c>
      <c r="D16" s="3">
        <v>5828.22</v>
      </c>
      <c r="E16" s="3"/>
      <c r="F16" s="4">
        <f t="shared" si="0"/>
        <v>5828.22</v>
      </c>
    </row>
    <row r="17" spans="2:6" ht="15">
      <c r="B17" s="3" t="s">
        <v>35</v>
      </c>
      <c r="C17" s="3">
        <f>SUM(C8:C16)</f>
        <v>675498.36</v>
      </c>
      <c r="D17" s="3">
        <f>SUM(D8:D16)</f>
        <v>707059.56</v>
      </c>
      <c r="E17" s="3">
        <f>SUM(E8:E16)</f>
        <v>499722.45999999996</v>
      </c>
      <c r="F17" s="3">
        <f>SUM(F8:F16)</f>
        <v>207337.09999999995</v>
      </c>
    </row>
    <row r="18" spans="2:6" ht="15">
      <c r="B18" s="9"/>
      <c r="C18" s="9"/>
      <c r="D18" s="9"/>
      <c r="E18" s="9"/>
      <c r="F18" s="9"/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5" customHeight="1">
      <c r="B21" s="15" t="s">
        <v>45</v>
      </c>
      <c r="C21" s="25" t="s">
        <v>7</v>
      </c>
      <c r="D21" s="24">
        <v>369</v>
      </c>
      <c r="E21" s="23">
        <v>2.45</v>
      </c>
      <c r="F21" s="22">
        <v>904.05</v>
      </c>
    </row>
    <row r="22" spans="2:6" ht="33.75" customHeight="1">
      <c r="B22" s="15" t="s">
        <v>13</v>
      </c>
      <c r="C22" s="25" t="s">
        <v>14</v>
      </c>
      <c r="D22" s="24">
        <v>1</v>
      </c>
      <c r="E22" s="23">
        <v>19326.86</v>
      </c>
      <c r="F22" s="22">
        <v>19326.86</v>
      </c>
    </row>
    <row r="23" spans="2:6" ht="15" customHeight="1">
      <c r="B23" s="15" t="s">
        <v>37</v>
      </c>
      <c r="C23" s="25" t="s">
        <v>6</v>
      </c>
      <c r="D23" s="24">
        <v>0.02</v>
      </c>
      <c r="E23" s="23">
        <v>675498.36</v>
      </c>
      <c r="F23" s="22">
        <v>13509.97</v>
      </c>
    </row>
    <row r="24" spans="2:6" ht="15" customHeight="1">
      <c r="B24" s="15" t="s">
        <v>11</v>
      </c>
      <c r="C24" s="25" t="s">
        <v>10</v>
      </c>
      <c r="D24" s="24">
        <v>2.08</v>
      </c>
      <c r="E24" s="23">
        <v>24244</v>
      </c>
      <c r="F24" s="22">
        <v>50427.52</v>
      </c>
    </row>
    <row r="25" spans="2:6" ht="29.25" customHeight="1">
      <c r="B25" s="15" t="s">
        <v>15</v>
      </c>
      <c r="C25" s="25" t="s">
        <v>7</v>
      </c>
      <c r="D25" s="24">
        <v>4.82</v>
      </c>
      <c r="E25" s="23">
        <v>20279.82</v>
      </c>
      <c r="F25" s="22">
        <v>97748.74</v>
      </c>
    </row>
    <row r="26" spans="2:6" ht="27.75" customHeight="1">
      <c r="B26" s="15" t="s">
        <v>46</v>
      </c>
      <c r="C26" s="25" t="s">
        <v>5</v>
      </c>
      <c r="D26" s="24">
        <v>309.01</v>
      </c>
      <c r="E26" s="23">
        <v>1</v>
      </c>
      <c r="F26" s="22">
        <v>309.01</v>
      </c>
    </row>
    <row r="27" spans="2:6" ht="15" customHeight="1">
      <c r="B27" s="15" t="s">
        <v>17</v>
      </c>
      <c r="C27" s="25" t="s">
        <v>5</v>
      </c>
      <c r="D27" s="24">
        <v>360.57</v>
      </c>
      <c r="E27" s="23">
        <v>42</v>
      </c>
      <c r="F27" s="22">
        <v>15143.94</v>
      </c>
    </row>
    <row r="28" spans="2:6" ht="15" customHeight="1">
      <c r="B28" s="15" t="s">
        <v>39</v>
      </c>
      <c r="C28" s="25" t="s">
        <v>14</v>
      </c>
      <c r="D28" s="24">
        <v>1</v>
      </c>
      <c r="E28" s="23">
        <v>1678</v>
      </c>
      <c r="F28" s="22">
        <v>1678</v>
      </c>
    </row>
    <row r="29" spans="2:6" ht="32.25" customHeight="1">
      <c r="B29" s="15" t="s">
        <v>40</v>
      </c>
      <c r="C29" s="25" t="s">
        <v>14</v>
      </c>
      <c r="D29" s="24">
        <v>1</v>
      </c>
      <c r="E29" s="23">
        <v>1007.98</v>
      </c>
      <c r="F29" s="22">
        <v>1007.98</v>
      </c>
    </row>
    <row r="30" spans="2:6" ht="17.25" customHeight="1">
      <c r="B30" s="15" t="s">
        <v>47</v>
      </c>
      <c r="C30" s="25" t="s">
        <v>10</v>
      </c>
      <c r="D30" s="24">
        <v>837.32</v>
      </c>
      <c r="E30" s="23">
        <v>0.5</v>
      </c>
      <c r="F30" s="22">
        <v>418.66</v>
      </c>
    </row>
    <row r="31" spans="2:6" ht="15" customHeight="1">
      <c r="B31" s="15" t="s">
        <v>41</v>
      </c>
      <c r="C31" s="25" t="s">
        <v>8</v>
      </c>
      <c r="D31" s="24">
        <v>420.59</v>
      </c>
      <c r="E31" s="23">
        <v>5</v>
      </c>
      <c r="F31" s="22">
        <v>2102.95</v>
      </c>
    </row>
    <row r="32" spans="2:6" ht="15" customHeight="1">
      <c r="B32" s="15" t="s">
        <v>19</v>
      </c>
      <c r="C32" s="25" t="s">
        <v>20</v>
      </c>
      <c r="D32" s="24">
        <v>307.46</v>
      </c>
      <c r="E32" s="23">
        <v>60</v>
      </c>
      <c r="F32" s="22">
        <v>18447.6</v>
      </c>
    </row>
    <row r="33" spans="2:6" ht="15" customHeight="1">
      <c r="B33" s="15" t="s">
        <v>12</v>
      </c>
      <c r="C33" s="25" t="s">
        <v>10</v>
      </c>
      <c r="D33" s="24">
        <v>2.24</v>
      </c>
      <c r="E33" s="23">
        <v>33693</v>
      </c>
      <c r="F33" s="22">
        <v>82333.44</v>
      </c>
    </row>
    <row r="34" spans="2:6" ht="15" customHeight="1">
      <c r="B34" s="15" t="s">
        <v>42</v>
      </c>
      <c r="C34" s="25" t="s">
        <v>21</v>
      </c>
      <c r="D34" s="24">
        <v>212.31</v>
      </c>
      <c r="E34" s="23">
        <v>1</v>
      </c>
      <c r="F34" s="22">
        <v>212.31</v>
      </c>
    </row>
    <row r="35" spans="2:6" ht="15" customHeight="1">
      <c r="B35" s="15" t="s">
        <v>48</v>
      </c>
      <c r="C35" s="25" t="s">
        <v>14</v>
      </c>
      <c r="D35" s="24">
        <v>3479.46</v>
      </c>
      <c r="E35" s="21">
        <v>2</v>
      </c>
      <c r="F35" s="20">
        <v>6958.92</v>
      </c>
    </row>
    <row r="36" spans="2:6" ht="15" customHeight="1">
      <c r="B36" s="19" t="s">
        <v>49</v>
      </c>
      <c r="C36" s="25" t="s">
        <v>5</v>
      </c>
      <c r="D36" s="18">
        <v>219.13</v>
      </c>
      <c r="E36" s="26">
        <v>1</v>
      </c>
      <c r="F36" s="20">
        <v>219.13</v>
      </c>
    </row>
    <row r="37" spans="2:6" ht="17.25" customHeight="1">
      <c r="B37" s="19" t="s">
        <v>50</v>
      </c>
      <c r="C37" s="25" t="s">
        <v>5</v>
      </c>
      <c r="D37" s="18">
        <v>2700</v>
      </c>
      <c r="E37" s="26">
        <v>1</v>
      </c>
      <c r="F37" s="20">
        <v>2700</v>
      </c>
    </row>
    <row r="38" spans="2:6" ht="17.25" customHeight="1">
      <c r="B38" s="19" t="s">
        <v>9</v>
      </c>
      <c r="C38" s="25" t="s">
        <v>10</v>
      </c>
      <c r="D38" s="18">
        <v>1.35</v>
      </c>
      <c r="E38" s="26">
        <v>28129.56</v>
      </c>
      <c r="F38" s="20">
        <v>37974.96</v>
      </c>
    </row>
    <row r="39" spans="2:6" ht="15.75" customHeight="1">
      <c r="B39" s="19" t="s">
        <v>18</v>
      </c>
      <c r="C39" s="25" t="s">
        <v>14</v>
      </c>
      <c r="D39" s="18">
        <v>2057.23</v>
      </c>
      <c r="E39" s="26">
        <v>1</v>
      </c>
      <c r="F39" s="20">
        <v>2057.23</v>
      </c>
    </row>
    <row r="40" spans="2:6" ht="30">
      <c r="B40" s="19" t="s">
        <v>51</v>
      </c>
      <c r="C40" s="25" t="s">
        <v>14</v>
      </c>
      <c r="D40" s="18">
        <v>2597</v>
      </c>
      <c r="E40" s="26">
        <v>1</v>
      </c>
      <c r="F40" s="20">
        <v>2597</v>
      </c>
    </row>
    <row r="41" spans="2:6" ht="15" customHeight="1">
      <c r="B41" s="19" t="s">
        <v>52</v>
      </c>
      <c r="C41" s="25" t="s">
        <v>14</v>
      </c>
      <c r="D41" s="18">
        <v>1753.67</v>
      </c>
      <c r="E41" s="26">
        <v>1</v>
      </c>
      <c r="F41" s="20">
        <v>1753.67</v>
      </c>
    </row>
    <row r="42" spans="2:6" ht="15" customHeight="1">
      <c r="B42" s="19" t="s">
        <v>53</v>
      </c>
      <c r="C42" s="25" t="s">
        <v>8</v>
      </c>
      <c r="D42" s="18">
        <v>441.62</v>
      </c>
      <c r="E42" s="26">
        <v>1</v>
      </c>
      <c r="F42" s="20">
        <v>441.62</v>
      </c>
    </row>
    <row r="43" spans="2:6" ht="15" customHeight="1">
      <c r="B43" s="19" t="s">
        <v>54</v>
      </c>
      <c r="C43" s="25" t="s">
        <v>20</v>
      </c>
      <c r="D43" s="18">
        <v>323.07</v>
      </c>
      <c r="E43" s="26">
        <v>8</v>
      </c>
      <c r="F43" s="20">
        <v>2584.56</v>
      </c>
    </row>
    <row r="44" spans="2:6" ht="15" customHeight="1">
      <c r="B44" s="19" t="s">
        <v>55</v>
      </c>
      <c r="C44" s="25" t="s">
        <v>5</v>
      </c>
      <c r="D44" s="18">
        <v>834.62</v>
      </c>
      <c r="E44" s="26">
        <v>1</v>
      </c>
      <c r="F44" s="20">
        <v>834.62</v>
      </c>
    </row>
    <row r="45" spans="2:6" ht="15" customHeight="1">
      <c r="B45" s="19" t="s">
        <v>56</v>
      </c>
      <c r="C45" s="25" t="s">
        <v>16</v>
      </c>
      <c r="D45" s="18">
        <v>526</v>
      </c>
      <c r="E45" s="26">
        <v>12</v>
      </c>
      <c r="F45" s="20">
        <v>6312</v>
      </c>
    </row>
    <row r="46" spans="2:6" ht="15" customHeight="1">
      <c r="B46" s="19" t="s">
        <v>57</v>
      </c>
      <c r="C46" s="25" t="s">
        <v>8</v>
      </c>
      <c r="D46" s="18">
        <v>338.03</v>
      </c>
      <c r="E46" s="26">
        <v>1</v>
      </c>
      <c r="F46" s="20">
        <v>676.06</v>
      </c>
    </row>
    <row r="47" spans="2:6" ht="15" customHeight="1">
      <c r="B47" s="19" t="s">
        <v>58</v>
      </c>
      <c r="C47" s="25" t="s">
        <v>21</v>
      </c>
      <c r="D47" s="18">
        <v>3373</v>
      </c>
      <c r="E47" s="26">
        <v>1</v>
      </c>
      <c r="F47" s="20">
        <v>3373</v>
      </c>
    </row>
    <row r="48" spans="2:6" ht="15" customHeight="1">
      <c r="B48" s="19" t="s">
        <v>59</v>
      </c>
      <c r="C48" s="25" t="s">
        <v>14</v>
      </c>
      <c r="D48" s="18">
        <v>5064.23</v>
      </c>
      <c r="E48" s="26">
        <v>1</v>
      </c>
      <c r="F48" s="20">
        <v>5064.23</v>
      </c>
    </row>
    <row r="49" spans="2:6" ht="15" customHeight="1">
      <c r="B49" s="19" t="s">
        <v>60</v>
      </c>
      <c r="C49" s="25" t="s">
        <v>21</v>
      </c>
      <c r="D49" s="18">
        <v>3373</v>
      </c>
      <c r="E49" s="26">
        <v>1</v>
      </c>
      <c r="F49" s="20">
        <v>3373</v>
      </c>
    </row>
    <row r="50" spans="2:6" ht="15" customHeight="1">
      <c r="B50" s="19" t="s">
        <v>61</v>
      </c>
      <c r="C50" s="25" t="s">
        <v>21</v>
      </c>
      <c r="D50" s="18">
        <v>8786.27</v>
      </c>
      <c r="E50" s="26">
        <v>1</v>
      </c>
      <c r="F50" s="20">
        <v>8786.27</v>
      </c>
    </row>
    <row r="51" spans="2:6" ht="15" customHeight="1">
      <c r="B51" s="17" t="s">
        <v>11</v>
      </c>
      <c r="C51" s="25" t="s">
        <v>10</v>
      </c>
      <c r="D51" s="18">
        <v>2.18</v>
      </c>
      <c r="E51" s="26">
        <v>12256.4</v>
      </c>
      <c r="F51" s="16">
        <v>26718.96</v>
      </c>
    </row>
    <row r="52" spans="2:6" ht="28.5" customHeight="1">
      <c r="B52" s="27" t="s">
        <v>15</v>
      </c>
      <c r="C52" s="25" t="s">
        <v>10</v>
      </c>
      <c r="D52" s="28">
        <v>5.06</v>
      </c>
      <c r="E52" s="26">
        <v>9595.25</v>
      </c>
      <c r="F52" s="29">
        <v>48551.96</v>
      </c>
    </row>
    <row r="53" spans="2:6" ht="15">
      <c r="B53" s="27" t="s">
        <v>62</v>
      </c>
      <c r="C53" s="25" t="s">
        <v>5</v>
      </c>
      <c r="D53" s="30">
        <v>58.5</v>
      </c>
      <c r="E53" s="26">
        <v>118</v>
      </c>
      <c r="F53" s="29">
        <v>6903</v>
      </c>
    </row>
    <row r="54" spans="2:6" ht="15" customHeight="1">
      <c r="B54" s="27" t="s">
        <v>63</v>
      </c>
      <c r="C54" s="25" t="s">
        <v>21</v>
      </c>
      <c r="D54" s="30">
        <v>5879.41</v>
      </c>
      <c r="E54" s="26">
        <v>1</v>
      </c>
      <c r="F54" s="29">
        <v>5879.41</v>
      </c>
    </row>
    <row r="55" spans="2:6" ht="15">
      <c r="B55" s="27" t="s">
        <v>64</v>
      </c>
      <c r="C55" s="25" t="s">
        <v>21</v>
      </c>
      <c r="D55" s="30">
        <v>8025</v>
      </c>
      <c r="E55" s="26">
        <v>1</v>
      </c>
      <c r="F55" s="29">
        <v>8025</v>
      </c>
    </row>
    <row r="56" spans="2:6" ht="15" customHeight="1">
      <c r="B56" s="27" t="s">
        <v>65</v>
      </c>
      <c r="C56" s="25" t="s">
        <v>21</v>
      </c>
      <c r="D56" s="30">
        <v>12820</v>
      </c>
      <c r="E56" s="26">
        <v>1</v>
      </c>
      <c r="F56" s="29">
        <v>12820</v>
      </c>
    </row>
    <row r="57" spans="2:6" ht="15" customHeight="1">
      <c r="B57" s="27" t="s">
        <v>66</v>
      </c>
      <c r="C57" s="25" t="s">
        <v>5</v>
      </c>
      <c r="D57" s="30">
        <v>1546.83</v>
      </c>
      <c r="E57" s="26">
        <v>1</v>
      </c>
      <c r="F57" s="29">
        <v>1546.83</v>
      </c>
    </row>
    <row r="58" spans="2:6" ht="15" customHeight="1">
      <c r="B58" s="31" t="s">
        <v>23</v>
      </c>
      <c r="C58" s="32" t="s">
        <v>22</v>
      </c>
      <c r="D58" s="33" t="s">
        <v>22</v>
      </c>
      <c r="E58" s="31"/>
      <c r="F58" s="34">
        <v>499722.46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2021-02-05T08:04:50Z</cp:lastPrinted>
  <dcterms:created xsi:type="dcterms:W3CDTF">2019-02-22T09:34:39Z</dcterms:created>
  <dcterms:modified xsi:type="dcterms:W3CDTF">2023-02-13T11:38:51Z</dcterms:modified>
  <cp:category/>
  <cp:version/>
  <cp:contentType/>
  <cp:contentStatus/>
</cp:coreProperties>
</file>