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<sst xmlns="http://schemas.openxmlformats.org/spreadsheetml/2006/main" count="110" uniqueCount="72">
  <si>
    <t>Категория работ</t>
  </si>
  <si>
    <t>Ед.изм.</t>
  </si>
  <si>
    <t>Стоимость</t>
  </si>
  <si>
    <t>Объем</t>
  </si>
  <si>
    <t>Сумма</t>
  </si>
  <si>
    <t>руб./ шт</t>
  </si>
  <si>
    <t>руб./кв.м</t>
  </si>
  <si>
    <t>2%/ руб</t>
  </si>
  <si>
    <t>руб/час</t>
  </si>
  <si>
    <t>подготовительные работы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</si>
  <si>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</si>
  <si>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</si>
  <si>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</si>
  <si>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</si>
  <si>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</si>
  <si>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</si>
  <si>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</si>
  <si>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руб/квартира</t>
  </si>
  <si>
    <t>проверка щитовых приборов</t>
  </si>
  <si>
    <t>устранение засора канализации</t>
  </si>
  <si>
    <t>руб/м п</t>
  </si>
  <si>
    <t>техническое обслуживание узлов учета тепловой энергии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</si>
  <si>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</si>
  <si>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</si>
  <si>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</si>
  <si>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</si>
  <si>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</si>
  <si>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</si>
  <si>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</si>
  <si>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</si>
  <si>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</si>
  <si>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</si>
  <si>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</si>
  <si>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</si>
  <si>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</si>
  <si>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обслуживание теплосчетчиков</t>
  </si>
  <si>
    <t>Всего</t>
  </si>
  <si>
    <t>Адрес:  ул.Ульяновская, д.8, корп.1</t>
  </si>
  <si>
    <t>расходы по расчету, учету платы, печати и доставки платежных документов согл.счета</t>
  </si>
  <si>
    <t>руб./стояк</t>
  </si>
  <si>
    <t>установка светильника</t>
  </si>
  <si>
    <t>Сои (холодное водоснабжение)</t>
  </si>
  <si>
    <t>Сои (отведение сточных вод)</t>
  </si>
  <si>
    <t>замена автомата 25А</t>
  </si>
  <si>
    <t>материалы согл.накладной</t>
  </si>
  <si>
    <t>С О И водоснабжение</t>
  </si>
  <si>
    <t>обследование ХВС в квартире</t>
  </si>
  <si>
    <t>руб./подъезд</t>
  </si>
  <si>
    <t>Сведения о доходах и расходах  ( Стандарт п 9, подпункт "б","в"), за 2022 год</t>
  </si>
  <si>
    <t>Изготовление и установка номерной таблички на двери в подъезд</t>
  </si>
  <si>
    <t>очистка подвала от мусора</t>
  </si>
  <si>
    <t>замена светильника</t>
  </si>
  <si>
    <t>сбор мусора в мешок, вынос на контейнерную площадку</t>
  </si>
  <si>
    <t>обследование кровли, тех.этажа</t>
  </si>
  <si>
    <t>промазка ж/б кровли мастикой</t>
  </si>
  <si>
    <t>подготовительные работы/электрики</t>
  </si>
  <si>
    <t>демонтаж светильника</t>
  </si>
  <si>
    <t>подготовительные работы/эл. 4 р</t>
  </si>
  <si>
    <t>демонтаж пакетного выключателя</t>
  </si>
  <si>
    <t>замена резьбовых соединений на радиаторах, калькуляция №1</t>
  </si>
  <si>
    <t xml:space="preserve">замена фитинга (крана, заглушки) системы отопления на стояке, калькуляция №2 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</si>
  <si>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</si>
  <si>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</si>
  <si>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работа  машины, согл.калькуляции</t>
  </si>
  <si>
    <t>очистка крыши/кровли от снега</t>
  </si>
  <si>
    <t>очистка козырьков входа в подвал, подъезд</t>
  </si>
  <si>
    <t>замена участка канализационного стояка, кв.49,46,  4,5мп, смета</t>
  </si>
  <si>
    <t>проверка герметичности внутреннего газопровода при количестве приборов на стояке до 5 шт</t>
  </si>
  <si>
    <t>ремонт ревизии, кв.59, 1шт, смета</t>
  </si>
  <si>
    <t>монтаж освещения ГРЩ</t>
  </si>
  <si>
    <t>периодическая проверка и чистка вентканалов и дымоходов</t>
  </si>
  <si>
    <t>установка доводчика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</si>
</sst>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4" fillId="0" borderId="11" xfId="40" applyFont="1" applyBorder="1" applyAlignment="1" quotePrefix="1">
      <alignment horizontal="left" vertical="center" wrapText="1"/>
      <protection/>
    </xf>
    <xf numFmtId="0" fontId="44" fillId="0" borderId="17" xfId="40" applyFont="1" applyBorder="1" applyAlignment="1" quotePrefix="1">
      <alignment horizontal="left" vertical="center" wrapText="1"/>
      <protection/>
    </xf>
    <xf numFmtId="164" fontId="44" fillId="0" borderId="18" xfId="41" applyNumberFormat="1" applyFont="1" applyBorder="1" applyAlignment="1">
      <alignment horizontal="right" vertical="center" wrapText="1"/>
      <protection/>
    </xf>
    <xf numFmtId="0" fontId="44" fillId="0" borderId="19" xfId="42" applyNumberFormat="1" applyFont="1" applyBorder="1" applyAlignment="1" quotePrefix="1">
      <alignment horizontal="right" vertical="center" wrapText="1"/>
      <protection/>
    </xf>
    <xf numFmtId="0" fontId="44" fillId="0" borderId="17" xfId="42" applyNumberFormat="1" applyFont="1" applyBorder="1" applyAlignment="1" quotePrefix="1">
      <alignment horizontal="right" vertical="center" wrapText="1"/>
      <protection/>
    </xf>
    <xf numFmtId="0" fontId="44" fillId="0" borderId="20" xfId="40" applyFont="1" applyBorder="1" applyAlignment="1" quotePrefix="1">
      <alignment horizontal="left" vertical="center" wrapText="1"/>
      <protection/>
    </xf>
    <xf numFmtId="164" fontId="44" fillId="0" borderId="21" xfId="41" applyNumberFormat="1" applyFont="1" applyBorder="1" applyAlignment="1">
      <alignment horizontal="right" vertical="center" wrapText="1"/>
      <protection/>
    </xf>
    <xf numFmtId="164" fontId="44" fillId="0" borderId="13" xfId="41" applyNumberFormat="1" applyFont="1" applyBorder="1" applyAlignment="1">
      <alignment horizontal="right" vertical="center" wrapText="1"/>
      <protection/>
    </xf>
    <xf numFmtId="0" fontId="44" fillId="0" borderId="11" xfId="42" applyNumberFormat="1" applyFont="1" applyBorder="1" applyAlignment="1" quotePrefix="1">
      <alignment horizontal="right" vertical="center" wrapText="1"/>
      <protection/>
    </xf>
    <xf numFmtId="164" fontId="44" fillId="0" borderId="12" xfId="41" applyNumberFormat="1" applyFont="1" applyBorder="1" applyAlignment="1">
      <alignment horizontal="right" vertical="center" wrapText="1"/>
      <protection/>
    </xf>
    <xf numFmtId="0" fontId="44" fillId="0" borderId="10" xfId="39" applyFont="1" applyBorder="1" applyAlignment="1" quotePrefix="1">
      <alignment horizontal="center" vertical="center" wrapText="1"/>
      <protection/>
    </xf>
    <xf numFmtId="164" fontId="44" fillId="0" borderId="22" xfId="41" applyNumberFormat="1" applyFont="1" applyBorder="1" applyAlignment="1">
      <alignment horizontal="right" vertical="center" wrapText="1"/>
      <protection/>
    </xf>
    <xf numFmtId="164" fontId="44" fillId="0" borderId="23" xfId="41" applyNumberFormat="1" applyFont="1" applyBorder="1" applyAlignment="1">
      <alignment horizontal="right" vertical="center" wrapText="1"/>
      <protection/>
    </xf>
    <xf numFmtId="0" fontId="44" fillId="0" borderId="19" xfId="40" applyFont="1" applyBorder="1" applyAlignment="1" quotePrefix="1">
      <alignment horizontal="left" vertical="center" wrapText="1"/>
      <protection/>
    </xf>
    <xf numFmtId="164" fontId="44" fillId="0" borderId="24" xfId="41" applyNumberFormat="1" applyFont="1" applyBorder="1" applyAlignment="1">
      <alignment horizontal="right" vertical="center" wrapText="1"/>
      <protection/>
    </xf>
    <xf numFmtId="164" fontId="44" fillId="0" borderId="25" xfId="41" applyNumberFormat="1" applyFont="1" applyBorder="1" applyAlignment="1">
      <alignment horizontal="right" vertical="center" wrapText="1"/>
      <protection/>
    </xf>
    <xf numFmtId="164" fontId="44" fillId="0" borderId="26" xfId="41" applyNumberFormat="1" applyFont="1" applyBorder="1" applyAlignment="1">
      <alignment horizontal="right" vertical="center" wrapText="1"/>
      <protection/>
    </xf>
    <xf numFmtId="0" fontId="27" fillId="0" borderId="19" xfId="43" applyFont="1" applyBorder="1" applyAlignment="1" quotePrefix="1">
      <alignment horizontal="right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26" xfId="38" applyFont="1" applyBorder="1" applyAlignment="1" quotePrefix="1">
      <alignment horizontal="center" vertical="center" wrapText="1"/>
      <protection/>
    </xf>
    <xf numFmtId="0" fontId="27" fillId="0" borderId="19" xfId="43" applyNumberFormat="1" applyFont="1" applyBorder="1" applyAlignment="1" quotePrefix="1">
      <alignment horizontal="right" vertical="center" wrapText="1"/>
      <protection/>
    </xf>
    <xf numFmtId="164" fontId="27" fillId="0" borderId="25" xfId="35" applyNumberFormat="1" applyFont="1" applyBorder="1" applyAlignment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4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9.140625" style="2" customWidth="1"/>
    <col min="2" max="2" width="59.8515625" style="2" customWidth="1"/>
    <col min="3" max="3" width="13.57421875" style="2" customWidth="1"/>
    <col min="4" max="4" width="13.140625" style="2" customWidth="1"/>
    <col min="5" max="5" width="12.57421875" style="2" customWidth="1"/>
    <col min="6" max="6" width="12.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48</v>
      </c>
    </row>
    <row r="3" ht="15">
      <c r="B3" s="2" t="s">
        <v>37</v>
      </c>
    </row>
    <row r="5" spans="2:6" ht="15">
      <c r="B5" s="10" t="s">
        <v>24</v>
      </c>
      <c r="C5" s="10" t="s">
        <v>25</v>
      </c>
      <c r="D5" s="10" t="s">
        <v>26</v>
      </c>
      <c r="E5" s="10" t="s">
        <v>27</v>
      </c>
      <c r="F5" s="13" t="s">
        <v>28</v>
      </c>
    </row>
    <row r="6" spans="2:6" ht="15">
      <c r="B6" s="11"/>
      <c r="C6" s="11"/>
      <c r="D6" s="11"/>
      <c r="E6" s="11"/>
      <c r="F6" s="13"/>
    </row>
    <row r="7" spans="2:6" ht="30.75" customHeight="1">
      <c r="B7" s="12"/>
      <c r="C7" s="12"/>
      <c r="D7" s="12"/>
      <c r="E7" s="12"/>
      <c r="F7" s="13"/>
    </row>
    <row r="8" spans="2:6" ht="15">
      <c r="B8" s="3" t="s">
        <v>29</v>
      </c>
      <c r="C8" s="3">
        <v>175489</v>
      </c>
      <c r="D8" s="3">
        <v>167825.83</v>
      </c>
      <c r="E8" s="3">
        <v>95485.88</v>
      </c>
      <c r="F8" s="4">
        <f aca="true" t="shared" si="0" ref="F8:F17">D8-E8</f>
        <v>72339.94999999998</v>
      </c>
    </row>
    <row r="9" spans="2:6" ht="15">
      <c r="B9" s="3" t="s">
        <v>30</v>
      </c>
      <c r="C9" s="3">
        <v>183211.72</v>
      </c>
      <c r="D9" s="3">
        <v>175212.35</v>
      </c>
      <c r="E9" s="3">
        <v>154740.45</v>
      </c>
      <c r="F9" s="4">
        <f t="shared" si="0"/>
        <v>20471.899999999994</v>
      </c>
    </row>
    <row r="10" spans="2:6" ht="15">
      <c r="B10" s="3" t="s">
        <v>16</v>
      </c>
      <c r="C10" s="3">
        <v>169493.16</v>
      </c>
      <c r="D10" s="3">
        <v>162094.64</v>
      </c>
      <c r="E10" s="3">
        <v>147913.59</v>
      </c>
      <c r="F10" s="4">
        <f t="shared" si="0"/>
        <v>14181.050000000017</v>
      </c>
    </row>
    <row r="11" spans="2:6" ht="15">
      <c r="B11" s="3" t="s">
        <v>31</v>
      </c>
      <c r="C11" s="3">
        <v>73100.36</v>
      </c>
      <c r="D11" s="3">
        <v>69919.08</v>
      </c>
      <c r="E11" s="3">
        <v>73100.36</v>
      </c>
      <c r="F11" s="4">
        <f t="shared" si="0"/>
        <v>-3181.279999999999</v>
      </c>
    </row>
    <row r="12" spans="2:6" ht="15">
      <c r="B12" s="3" t="s">
        <v>32</v>
      </c>
      <c r="C12" s="3"/>
      <c r="D12" s="3">
        <v>37.44</v>
      </c>
      <c r="E12" s="3"/>
      <c r="F12" s="4">
        <f t="shared" si="0"/>
        <v>37.44</v>
      </c>
    </row>
    <row r="13" spans="2:6" ht="15">
      <c r="B13" s="3" t="s">
        <v>33</v>
      </c>
      <c r="C13" s="3">
        <v>25712.4</v>
      </c>
      <c r="D13" s="3">
        <v>24789.17</v>
      </c>
      <c r="E13" s="3">
        <v>23363.01</v>
      </c>
      <c r="F13" s="4">
        <f t="shared" si="0"/>
        <v>1426.1599999999999</v>
      </c>
    </row>
    <row r="14" spans="2:6" ht="15">
      <c r="B14" s="3" t="s">
        <v>34</v>
      </c>
      <c r="C14" s="3">
        <v>7723.2</v>
      </c>
      <c r="D14" s="3">
        <v>7387.72</v>
      </c>
      <c r="E14" s="3">
        <v>6312</v>
      </c>
      <c r="F14" s="4">
        <f t="shared" si="0"/>
        <v>1075.7200000000003</v>
      </c>
    </row>
    <row r="15" spans="2:6" ht="15">
      <c r="B15" s="3" t="s">
        <v>35</v>
      </c>
      <c r="C15" s="3">
        <v>27788.92</v>
      </c>
      <c r="D15" s="3">
        <v>26573.68</v>
      </c>
      <c r="E15" s="3">
        <v>24938.4</v>
      </c>
      <c r="F15" s="4">
        <f t="shared" si="0"/>
        <v>1635.2799999999988</v>
      </c>
    </row>
    <row r="16" spans="2:6" ht="15">
      <c r="B16" s="9" t="s">
        <v>41</v>
      </c>
      <c r="C16" s="3">
        <v>7718.16</v>
      </c>
      <c r="D16" s="3">
        <v>7426.08</v>
      </c>
      <c r="E16" s="3">
        <v>2320.01</v>
      </c>
      <c r="F16" s="4">
        <f t="shared" si="0"/>
        <v>5106.07</v>
      </c>
    </row>
    <row r="17" spans="2:6" ht="15">
      <c r="B17" s="9" t="s">
        <v>42</v>
      </c>
      <c r="C17" s="3">
        <v>8403.06</v>
      </c>
      <c r="D17" s="3">
        <v>8079.51</v>
      </c>
      <c r="E17" s="3"/>
      <c r="F17" s="4">
        <f t="shared" si="0"/>
        <v>8079.51</v>
      </c>
    </row>
    <row r="18" spans="2:6" ht="15">
      <c r="B18" s="3" t="s">
        <v>36</v>
      </c>
      <c r="C18" s="3">
        <f>SUM(C8:C17)</f>
        <v>678639.9800000001</v>
      </c>
      <c r="D18" s="3">
        <f>SUM(D8:D17)</f>
        <v>649345.5</v>
      </c>
      <c r="E18" s="3">
        <f>SUM(E8:E17)</f>
        <v>528173.7000000001</v>
      </c>
      <c r="F18" s="3">
        <f>SUM(F8:F17)</f>
        <v>121171.8</v>
      </c>
    </row>
    <row r="21" spans="2:6" ht="15">
      <c r="B21" s="5" t="s">
        <v>0</v>
      </c>
      <c r="C21" s="6" t="s">
        <v>1</v>
      </c>
      <c r="D21" s="7" t="s">
        <v>2</v>
      </c>
      <c r="E21" s="5" t="s">
        <v>3</v>
      </c>
      <c r="F21" s="8" t="s">
        <v>4</v>
      </c>
    </row>
    <row r="22" spans="2:6" ht="15" customHeight="1">
      <c r="B22" s="14" t="s">
        <v>49</v>
      </c>
      <c r="C22" s="24" t="s">
        <v>5</v>
      </c>
      <c r="D22" s="23">
        <v>200</v>
      </c>
      <c r="E22" s="22">
        <v>1</v>
      </c>
      <c r="F22" s="21">
        <v>200</v>
      </c>
    </row>
    <row r="23" spans="2:6" ht="15" customHeight="1">
      <c r="B23" s="14" t="s">
        <v>50</v>
      </c>
      <c r="C23" s="24" t="s">
        <v>8</v>
      </c>
      <c r="D23" s="23">
        <v>375.66</v>
      </c>
      <c r="E23" s="22">
        <v>5</v>
      </c>
      <c r="F23" s="21">
        <v>1878.3</v>
      </c>
    </row>
    <row r="24" spans="2:6" ht="39" customHeight="1">
      <c r="B24" s="14" t="s">
        <v>14</v>
      </c>
      <c r="C24" s="24" t="s">
        <v>15</v>
      </c>
      <c r="D24" s="23">
        <v>1</v>
      </c>
      <c r="E24" s="22">
        <v>23363.01</v>
      </c>
      <c r="F24" s="21">
        <v>23363.01</v>
      </c>
    </row>
    <row r="25" spans="2:6" ht="15" customHeight="1">
      <c r="B25" s="14" t="s">
        <v>21</v>
      </c>
      <c r="C25" s="24" t="s">
        <v>5</v>
      </c>
      <c r="D25" s="23">
        <v>2078.2</v>
      </c>
      <c r="E25" s="22">
        <v>11</v>
      </c>
      <c r="F25" s="21">
        <v>24938.4</v>
      </c>
    </row>
    <row r="26" spans="2:6" ht="15" customHeight="1">
      <c r="B26" s="14" t="s">
        <v>38</v>
      </c>
      <c r="C26" s="24" t="s">
        <v>7</v>
      </c>
      <c r="D26" s="23">
        <v>0.02</v>
      </c>
      <c r="E26" s="22">
        <v>678639.98</v>
      </c>
      <c r="F26" s="21">
        <v>13572.78</v>
      </c>
    </row>
    <row r="27" spans="2:6" ht="15" customHeight="1">
      <c r="B27" s="14" t="s">
        <v>43</v>
      </c>
      <c r="C27" s="24" t="s">
        <v>5</v>
      </c>
      <c r="D27" s="23">
        <v>463.01</v>
      </c>
      <c r="E27" s="22">
        <v>1</v>
      </c>
      <c r="F27" s="21">
        <v>463.01</v>
      </c>
    </row>
    <row r="28" spans="2:6" ht="30.75" customHeight="1">
      <c r="B28" s="14" t="s">
        <v>51</v>
      </c>
      <c r="C28" s="24" t="s">
        <v>5</v>
      </c>
      <c r="D28" s="23">
        <v>514.8</v>
      </c>
      <c r="E28" s="22">
        <v>2</v>
      </c>
      <c r="F28" s="21">
        <v>1029.6</v>
      </c>
    </row>
    <row r="29" spans="2:6" ht="15" customHeight="1">
      <c r="B29" s="14" t="s">
        <v>12</v>
      </c>
      <c r="C29" s="24" t="s">
        <v>11</v>
      </c>
      <c r="D29" s="23">
        <v>2.08</v>
      </c>
      <c r="E29" s="22">
        <v>23059.68</v>
      </c>
      <c r="F29" s="21">
        <v>47964.16</v>
      </c>
    </row>
    <row r="30" spans="2:6" ht="15" customHeight="1">
      <c r="B30" s="14" t="s">
        <v>16</v>
      </c>
      <c r="C30" s="24" t="s">
        <v>6</v>
      </c>
      <c r="D30" s="23">
        <v>4.82</v>
      </c>
      <c r="E30" s="22">
        <v>20279.82</v>
      </c>
      <c r="F30" s="20">
        <v>97748.74</v>
      </c>
    </row>
    <row r="31" spans="2:6" ht="15" customHeight="1">
      <c r="B31" s="19" t="s">
        <v>40</v>
      </c>
      <c r="C31" s="24" t="s">
        <v>5</v>
      </c>
      <c r="D31" s="23">
        <v>566.28</v>
      </c>
      <c r="E31" s="22">
        <v>6</v>
      </c>
      <c r="F31" s="20">
        <v>3397.68</v>
      </c>
    </row>
    <row r="32" spans="2:6" ht="15" customHeight="1">
      <c r="B32" s="19" t="s">
        <v>9</v>
      </c>
      <c r="C32" s="24" t="s">
        <v>8</v>
      </c>
      <c r="D32" s="23">
        <v>566.31</v>
      </c>
      <c r="E32" s="22">
        <v>0.5</v>
      </c>
      <c r="F32" s="20">
        <v>283.16</v>
      </c>
    </row>
    <row r="33" spans="2:6" ht="15" customHeight="1">
      <c r="B33" s="19" t="s">
        <v>52</v>
      </c>
      <c r="C33" s="24" t="s">
        <v>5</v>
      </c>
      <c r="D33" s="23">
        <v>335.13</v>
      </c>
      <c r="E33" s="22">
        <v>7</v>
      </c>
      <c r="F33" s="20">
        <v>2345.91</v>
      </c>
    </row>
    <row r="34" spans="2:6" ht="15" customHeight="1">
      <c r="B34" s="19" t="s">
        <v>53</v>
      </c>
      <c r="C34" s="24" t="s">
        <v>8</v>
      </c>
      <c r="D34" s="23">
        <v>338.03</v>
      </c>
      <c r="E34" s="22">
        <v>1</v>
      </c>
      <c r="F34" s="20">
        <v>338.03</v>
      </c>
    </row>
    <row r="35" spans="2:6" ht="15" customHeight="1">
      <c r="B35" s="19" t="s">
        <v>54</v>
      </c>
      <c r="C35" s="24" t="s">
        <v>11</v>
      </c>
      <c r="D35" s="23">
        <v>353.05</v>
      </c>
      <c r="E35" s="22">
        <v>4.5</v>
      </c>
      <c r="F35" s="20">
        <v>1588.72</v>
      </c>
    </row>
    <row r="36" spans="2:6" ht="15" customHeight="1">
      <c r="B36" s="19" t="s">
        <v>18</v>
      </c>
      <c r="C36" s="24" t="s">
        <v>5</v>
      </c>
      <c r="D36" s="23">
        <v>360.57</v>
      </c>
      <c r="E36" s="18">
        <v>42</v>
      </c>
      <c r="F36" s="20">
        <v>15143.94</v>
      </c>
    </row>
    <row r="37" spans="2:6" ht="15" customHeight="1">
      <c r="B37" s="19" t="s">
        <v>44</v>
      </c>
      <c r="C37" s="24" t="s">
        <v>15</v>
      </c>
      <c r="D37" s="23">
        <v>1</v>
      </c>
      <c r="E37" s="17">
        <v>16646</v>
      </c>
      <c r="F37" s="20">
        <v>16646</v>
      </c>
    </row>
    <row r="38" spans="2:6" ht="15" customHeight="1">
      <c r="B38" s="19" t="s">
        <v>45</v>
      </c>
      <c r="C38" s="24" t="s">
        <v>15</v>
      </c>
      <c r="D38" s="23">
        <v>1</v>
      </c>
      <c r="E38" s="17">
        <v>2320.01</v>
      </c>
      <c r="F38" s="20">
        <v>2320.01</v>
      </c>
    </row>
    <row r="39" spans="2:6" ht="29.25" customHeight="1">
      <c r="B39" s="19" t="s">
        <v>55</v>
      </c>
      <c r="C39" s="24" t="s">
        <v>8</v>
      </c>
      <c r="D39" s="23">
        <v>420.59</v>
      </c>
      <c r="E39" s="17">
        <v>2</v>
      </c>
      <c r="F39" s="20">
        <v>841.18</v>
      </c>
    </row>
    <row r="40" spans="2:6" ht="15" customHeight="1">
      <c r="B40" s="19" t="s">
        <v>56</v>
      </c>
      <c r="C40" s="24" t="s">
        <v>5</v>
      </c>
      <c r="D40" s="23">
        <v>458.13</v>
      </c>
      <c r="E40" s="17">
        <v>4</v>
      </c>
      <c r="F40" s="20">
        <v>1832.52</v>
      </c>
    </row>
    <row r="41" spans="2:6" ht="15" customHeight="1">
      <c r="B41" s="19" t="s">
        <v>19</v>
      </c>
      <c r="C41" s="24" t="s">
        <v>20</v>
      </c>
      <c r="D41" s="23">
        <v>307.46</v>
      </c>
      <c r="E41" s="17">
        <v>60</v>
      </c>
      <c r="F41" s="20">
        <v>18447.6</v>
      </c>
    </row>
    <row r="42" spans="2:6" ht="15" customHeight="1">
      <c r="B42" s="19" t="s">
        <v>57</v>
      </c>
      <c r="C42" s="24" t="s">
        <v>8</v>
      </c>
      <c r="D42" s="23">
        <v>551.73</v>
      </c>
      <c r="E42" s="17">
        <v>6</v>
      </c>
      <c r="F42" s="20">
        <v>3310.38</v>
      </c>
    </row>
    <row r="43" spans="2:6" ht="15" customHeight="1">
      <c r="B43" s="19" t="s">
        <v>13</v>
      </c>
      <c r="C43" s="24" t="s">
        <v>11</v>
      </c>
      <c r="D43" s="23">
        <v>2.24</v>
      </c>
      <c r="E43" s="17">
        <v>31734.78</v>
      </c>
      <c r="F43" s="20">
        <v>77548.31</v>
      </c>
    </row>
    <row r="44" spans="2:6" ht="15" customHeight="1">
      <c r="B44" s="19" t="s">
        <v>46</v>
      </c>
      <c r="C44" s="24" t="s">
        <v>17</v>
      </c>
      <c r="D44" s="23">
        <v>212.31</v>
      </c>
      <c r="E44" s="17">
        <v>1</v>
      </c>
      <c r="F44" s="20">
        <v>212.31</v>
      </c>
    </row>
    <row r="45" spans="2:6" ht="15" customHeight="1">
      <c r="B45" s="19" t="s">
        <v>58</v>
      </c>
      <c r="C45" s="24" t="s">
        <v>5</v>
      </c>
      <c r="D45" s="23">
        <v>285.73</v>
      </c>
      <c r="E45" s="17">
        <v>1</v>
      </c>
      <c r="F45" s="20">
        <v>285.73</v>
      </c>
    </row>
    <row r="46" spans="2:6" ht="15" customHeight="1">
      <c r="B46" s="19" t="s">
        <v>10</v>
      </c>
      <c r="C46" s="24" t="s">
        <v>11</v>
      </c>
      <c r="D46" s="23">
        <v>1.35</v>
      </c>
      <c r="E46" s="17">
        <v>21780</v>
      </c>
      <c r="F46" s="25">
        <v>29403</v>
      </c>
    </row>
    <row r="47" spans="2:6" ht="17.25" customHeight="1">
      <c r="B47" s="14" t="s">
        <v>59</v>
      </c>
      <c r="C47" s="24" t="s">
        <v>15</v>
      </c>
      <c r="D47" s="16">
        <v>2057.23</v>
      </c>
      <c r="E47" s="17">
        <v>1</v>
      </c>
      <c r="F47" s="25">
        <v>2057.23</v>
      </c>
    </row>
    <row r="48" spans="2:6" ht="15" customHeight="1">
      <c r="B48" s="14" t="s">
        <v>60</v>
      </c>
      <c r="C48" s="24" t="s">
        <v>15</v>
      </c>
      <c r="D48" s="16">
        <v>1640.41</v>
      </c>
      <c r="E48" s="17">
        <v>6</v>
      </c>
      <c r="F48" s="25">
        <v>9842.46</v>
      </c>
    </row>
    <row r="49" spans="2:6" ht="15" customHeight="1">
      <c r="B49" s="14" t="s">
        <v>61</v>
      </c>
      <c r="C49" s="24" t="s">
        <v>15</v>
      </c>
      <c r="D49" s="16">
        <v>2597</v>
      </c>
      <c r="E49" s="17">
        <v>15</v>
      </c>
      <c r="F49" s="25">
        <v>38955</v>
      </c>
    </row>
    <row r="50" spans="2:6" ht="15" customHeight="1">
      <c r="B50" s="14" t="s">
        <v>62</v>
      </c>
      <c r="C50" s="24" t="s">
        <v>15</v>
      </c>
      <c r="D50" s="16">
        <v>-205.52</v>
      </c>
      <c r="E50" s="17">
        <v>12</v>
      </c>
      <c r="F50" s="25">
        <v>-2466.24</v>
      </c>
    </row>
    <row r="51" spans="2:6" ht="30" customHeight="1">
      <c r="B51" s="14" t="s">
        <v>63</v>
      </c>
      <c r="C51" s="24" t="s">
        <v>15</v>
      </c>
      <c r="D51" s="16">
        <v>-953.5</v>
      </c>
      <c r="E51" s="17">
        <v>16</v>
      </c>
      <c r="F51" s="25">
        <v>-15256</v>
      </c>
    </row>
    <row r="52" spans="2:6" ht="15" customHeight="1">
      <c r="B52" s="14" t="s">
        <v>64</v>
      </c>
      <c r="C52" s="24" t="s">
        <v>8</v>
      </c>
      <c r="D52" s="16">
        <v>462.91</v>
      </c>
      <c r="E52" s="17">
        <v>1</v>
      </c>
      <c r="F52" s="25">
        <v>462.91</v>
      </c>
    </row>
    <row r="53" spans="2:6" ht="15" customHeight="1">
      <c r="B53" s="14" t="s">
        <v>65</v>
      </c>
      <c r="C53" s="24" t="s">
        <v>11</v>
      </c>
      <c r="D53" s="16">
        <v>116.89</v>
      </c>
      <c r="E53" s="17">
        <v>24</v>
      </c>
      <c r="F53" s="25">
        <v>2805.36</v>
      </c>
    </row>
    <row r="54" spans="2:6" ht="15" customHeight="1">
      <c r="B54" s="15" t="s">
        <v>66</v>
      </c>
      <c r="C54" s="24" t="s">
        <v>47</v>
      </c>
      <c r="D54" s="16">
        <v>11838</v>
      </c>
      <c r="E54" s="17">
        <v>1</v>
      </c>
      <c r="F54" s="25">
        <v>11838</v>
      </c>
    </row>
    <row r="55" spans="2:6" ht="15" customHeight="1">
      <c r="B55" s="14" t="s">
        <v>67</v>
      </c>
      <c r="C55" s="24" t="s">
        <v>39</v>
      </c>
      <c r="D55" s="16">
        <v>526</v>
      </c>
      <c r="E55" s="17">
        <v>12</v>
      </c>
      <c r="F55" s="25">
        <v>6312</v>
      </c>
    </row>
    <row r="56" spans="2:6" ht="15" customHeight="1">
      <c r="B56" s="14" t="s">
        <v>68</v>
      </c>
      <c r="C56" s="24" t="s">
        <v>17</v>
      </c>
      <c r="D56" s="16">
        <v>1216</v>
      </c>
      <c r="E56" s="17">
        <v>1</v>
      </c>
      <c r="F56" s="25">
        <v>1216</v>
      </c>
    </row>
    <row r="57" spans="2:6" ht="15" customHeight="1">
      <c r="B57" s="14" t="s">
        <v>69</v>
      </c>
      <c r="C57" s="24" t="s">
        <v>15</v>
      </c>
      <c r="D57" s="16">
        <v>2425.68</v>
      </c>
      <c r="E57" s="17">
        <v>1</v>
      </c>
      <c r="F57" s="25">
        <v>2425.68</v>
      </c>
    </row>
    <row r="58" spans="2:6" ht="15" customHeight="1">
      <c r="B58" s="14" t="s">
        <v>12</v>
      </c>
      <c r="C58" s="24" t="s">
        <v>11</v>
      </c>
      <c r="D58" s="16">
        <v>2.18</v>
      </c>
      <c r="E58" s="17">
        <v>11530.36</v>
      </c>
      <c r="F58" s="25">
        <v>25136.2</v>
      </c>
    </row>
    <row r="59" spans="2:6" ht="15" customHeight="1">
      <c r="B59" s="14" t="s">
        <v>16</v>
      </c>
      <c r="C59" s="24" t="s">
        <v>11</v>
      </c>
      <c r="D59" s="16">
        <v>5.06</v>
      </c>
      <c r="E59" s="17">
        <v>9383.58</v>
      </c>
      <c r="F59" s="25">
        <v>47480.91</v>
      </c>
    </row>
    <row r="60" spans="2:6" ht="16.5" customHeight="1">
      <c r="B60" s="14" t="s">
        <v>70</v>
      </c>
      <c r="C60" s="24" t="s">
        <v>5</v>
      </c>
      <c r="D60" s="16">
        <v>58.5</v>
      </c>
      <c r="E60" s="17">
        <v>120</v>
      </c>
      <c r="F60" s="25">
        <v>7020</v>
      </c>
    </row>
    <row r="61" spans="2:6" ht="24" customHeight="1">
      <c r="B61" s="15" t="s">
        <v>71</v>
      </c>
      <c r="C61" s="24" t="s">
        <v>47</v>
      </c>
      <c r="D61" s="16">
        <v>2900</v>
      </c>
      <c r="E61" s="17">
        <v>1</v>
      </c>
      <c r="F61" s="26">
        <v>2900</v>
      </c>
    </row>
    <row r="62" spans="2:6" ht="15" customHeight="1">
      <c r="B62" s="27" t="s">
        <v>43</v>
      </c>
      <c r="C62" s="24" t="s">
        <v>5</v>
      </c>
      <c r="D62" s="28">
        <v>794.88</v>
      </c>
      <c r="E62" s="17">
        <v>1</v>
      </c>
      <c r="F62" s="29">
        <v>794.88</v>
      </c>
    </row>
    <row r="63" spans="2:6" ht="15" customHeight="1">
      <c r="B63" s="27" t="s">
        <v>51</v>
      </c>
      <c r="C63" s="24" t="s">
        <v>5</v>
      </c>
      <c r="D63" s="30">
        <v>1546.83</v>
      </c>
      <c r="E63" s="17">
        <v>1</v>
      </c>
      <c r="F63" s="29">
        <v>1546.83</v>
      </c>
    </row>
    <row r="64" spans="2:6" ht="15" customHeight="1">
      <c r="B64" s="31" t="s">
        <v>23</v>
      </c>
      <c r="C64" s="32" t="s">
        <v>22</v>
      </c>
      <c r="D64" s="33" t="s">
        <v>22</v>
      </c>
      <c r="E64" s="34"/>
      <c r="F64" s="35">
        <v>528173.7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2021-02-05T06:24:30Z</cp:lastPrinted>
  <dcterms:created xsi:type="dcterms:W3CDTF">2019-02-22T09:32:01Z</dcterms:created>
  <dcterms:modified xsi:type="dcterms:W3CDTF">2023-02-13T11:14:43Z</dcterms:modified>
  <cp:category/>
  <cp:version/>
  <cp:contentType/>
  <cp:contentStatus/>
</cp:coreProperties>
</file>