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<sst xmlns="http://schemas.openxmlformats.org/spreadsheetml/2006/main" count="101" uniqueCount="67">
  <si>
    <t>Категория работ</t>
  </si>
  <si>
    <t>Ед.изм.</t>
  </si>
  <si>
    <t>Стоимость</t>
  </si>
  <si>
    <t>Объем</t>
  </si>
  <si>
    <t>Сумма</t>
  </si>
  <si>
    <t>руб./кв.м</t>
  </si>
  <si>
    <t>2%/ руб</t>
  </si>
  <si>
    <t>руб./ шт</t>
  </si>
  <si>
    <t>руб/час</t>
  </si>
  <si>
    <t>руб/м п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</si>
  <si>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</si>
  <si>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</si>
  <si>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</si>
  <si>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</si>
  <si>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</si>
  <si>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</si>
  <si>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</si>
  <si>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</si>
  <si>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</si>
  <si>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</si>
  <si>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</si>
  <si>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</si>
  <si>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</si>
  <si>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</si>
  <si>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</si>
  <si>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</si>
  <si>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</si>
  <si>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</si>
  <si>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</si>
  <si>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</si>
  <si>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</si>
  <si>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</si>
  <si>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</si>
  <si>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Урицкого, д.8</t>
  </si>
  <si>
    <t>расходы по расчету, учету платы, печати и доставки платежных документов согл.счета</t>
  </si>
  <si>
    <t>устранение засора канализации</t>
  </si>
  <si>
    <t>руб./стояк</t>
  </si>
  <si>
    <t>Сои (водоснабжение)</t>
  </si>
  <si>
    <t>Сои (отведение сточных вод)</t>
  </si>
  <si>
    <t>обработка подвала от грызунов</t>
  </si>
  <si>
    <t>замена датчика освещения</t>
  </si>
  <si>
    <t>установка навесного замка универсал.</t>
  </si>
  <si>
    <t>сварочные работы</t>
  </si>
  <si>
    <t>материалы согл.накладной</t>
  </si>
  <si>
    <t>С О И водоснабжение</t>
  </si>
  <si>
    <t>Сведения о доходах и расходах  ( Стандарт п 9, подпункт "б","в"), за 2022 год</t>
  </si>
  <si>
    <t>ремонт козырька (с разборкой)</t>
  </si>
  <si>
    <t>закрытие дверей выхода на крышу, тех этаж</t>
  </si>
  <si>
    <t>обследование люков выхода на кровлю</t>
  </si>
  <si>
    <t>ремонт кровли изопластом с просушкой газовым баллоном</t>
  </si>
  <si>
    <t>установка пружины на дверь</t>
  </si>
  <si>
    <t>ремонт дверей с подгонкой и укреплением полотен</t>
  </si>
  <si>
    <t>ремонт тамбурной двери</t>
  </si>
  <si>
    <t>обследование ХВС в квартире</t>
  </si>
  <si>
    <t>руб/квартира</t>
  </si>
  <si>
    <t>установка выключателя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</si>
  <si>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</si>
  <si>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</si>
  <si>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замена приборов отопления в квартирах (радиаторы, полотенцесушители), калькуляция №8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</si>
  <si>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</si>
  <si>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</si>
  <si>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</si>
  <si>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</si>
  <si>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сбивание сосулек и наледи с крыши дома</t>
  </si>
  <si>
    <t>проверка герметичности внутреннего газопровода при количестве приборов на стояке до 5 шт</t>
  </si>
  <si>
    <t>проверка гермитичности внутреннего газопровода при количестве приборов на стояке от 6 до 10 приборов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</si>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</sst>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7" xfId="40" applyFont="1" applyBorder="1" applyAlignment="1" quotePrefix="1">
      <alignment horizontal="left" vertical="center" wrapText="1"/>
      <protection/>
    </xf>
    <xf numFmtId="0" fontId="44" fillId="0" borderId="18" xfId="40" applyFont="1" applyBorder="1" applyAlignment="1" quotePrefix="1">
      <alignment horizontal="lef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0" fontId="44" fillId="0" borderId="17" xfId="42" applyNumberFormat="1" applyFont="1" applyBorder="1" applyAlignment="1" quotePrefix="1">
      <alignment horizontal="right" vertical="center" wrapText="1"/>
      <protection/>
    </xf>
    <xf numFmtId="0" fontId="44" fillId="0" borderId="18" xfId="42" applyNumberFormat="1" applyFont="1" applyBorder="1" applyAlignment="1" quotePrefix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44" fillId="0" borderId="23" xfId="41" applyNumberFormat="1" applyFont="1" applyBorder="1" applyAlignment="1">
      <alignment horizontal="righ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0" fontId="27" fillId="0" borderId="17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5" xfId="38" applyFont="1" applyBorder="1" applyAlignment="1" quotePrefix="1">
      <alignment horizontal="center" vertical="center" wrapText="1"/>
      <protection/>
    </xf>
    <xf numFmtId="0" fontId="27" fillId="0" borderId="17" xfId="43" applyNumberFormat="1" applyFont="1" applyBorder="1" applyAlignment="1" quotePrefix="1">
      <alignment horizontal="right" vertical="center" wrapText="1"/>
      <protection/>
    </xf>
    <xf numFmtId="164" fontId="27" fillId="0" borderId="24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9.140625" style="2" customWidth="1"/>
    <col min="2" max="2" width="59.00390625" style="2" customWidth="1"/>
    <col min="3" max="3" width="12.00390625" style="2" customWidth="1"/>
    <col min="4" max="4" width="13.7109375" style="2" customWidth="1"/>
    <col min="5" max="5" width="12.140625" style="2" customWidth="1"/>
    <col min="6" max="6" width="13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45</v>
      </c>
    </row>
    <row r="3" ht="15">
      <c r="B3" s="2" t="s">
        <v>33</v>
      </c>
    </row>
    <row r="5" spans="2:6" ht="15">
      <c r="B5" s="10" t="s">
        <v>21</v>
      </c>
      <c r="C5" s="10" t="s">
        <v>22</v>
      </c>
      <c r="D5" s="10" t="s">
        <v>23</v>
      </c>
      <c r="E5" s="10" t="s">
        <v>24</v>
      </c>
      <c r="F5" s="13" t="s">
        <v>25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26</v>
      </c>
      <c r="C8" s="3">
        <v>144401.4</v>
      </c>
      <c r="D8" s="3">
        <v>155647.25</v>
      </c>
      <c r="E8" s="3">
        <v>69227.15</v>
      </c>
      <c r="F8" s="4">
        <f aca="true" t="shared" si="0" ref="F8:F16">D8-E8</f>
        <v>86420.1</v>
      </c>
    </row>
    <row r="9" spans="2:6" ht="15">
      <c r="B9" s="3" t="s">
        <v>27</v>
      </c>
      <c r="C9" s="3">
        <v>150758.36</v>
      </c>
      <c r="D9" s="3">
        <v>154589.77</v>
      </c>
      <c r="E9" s="3">
        <v>245956.83</v>
      </c>
      <c r="F9" s="4">
        <f t="shared" si="0"/>
        <v>-91367.06</v>
      </c>
    </row>
    <row r="10" spans="2:6" ht="15">
      <c r="B10" s="3" t="s">
        <v>17</v>
      </c>
      <c r="C10" s="3">
        <v>118893.72</v>
      </c>
      <c r="D10" s="3">
        <v>124883.15</v>
      </c>
      <c r="E10" s="3">
        <v>111872.02</v>
      </c>
      <c r="F10" s="4">
        <f t="shared" si="0"/>
        <v>13011.12999999999</v>
      </c>
    </row>
    <row r="11" spans="2:6" ht="15">
      <c r="B11" s="3" t="s">
        <v>28</v>
      </c>
      <c r="C11" s="3">
        <v>60151.36</v>
      </c>
      <c r="D11" s="3">
        <v>56705.21</v>
      </c>
      <c r="E11" s="3">
        <v>60151.36</v>
      </c>
      <c r="F11" s="4">
        <f t="shared" si="0"/>
        <v>-3446.1500000000015</v>
      </c>
    </row>
    <row r="12" spans="2:6" ht="15">
      <c r="B12" s="3" t="s">
        <v>29</v>
      </c>
      <c r="C12" s="3">
        <v>6356.8</v>
      </c>
      <c r="D12" s="3">
        <v>6227.97</v>
      </c>
      <c r="E12" s="3">
        <v>4974</v>
      </c>
      <c r="F12" s="4">
        <f t="shared" si="0"/>
        <v>1253.9700000000003</v>
      </c>
    </row>
    <row r="13" spans="2:6" ht="15">
      <c r="B13" s="3" t="s">
        <v>30</v>
      </c>
      <c r="C13" s="3"/>
      <c r="D13" s="3">
        <v>7745.28</v>
      </c>
      <c r="E13" s="3"/>
      <c r="F13" s="4">
        <f t="shared" si="0"/>
        <v>7745.28</v>
      </c>
    </row>
    <row r="14" spans="2:6" ht="15">
      <c r="B14" s="3" t="s">
        <v>31</v>
      </c>
      <c r="C14" s="3">
        <v>45373.52</v>
      </c>
      <c r="D14" s="3">
        <v>45275.29</v>
      </c>
      <c r="E14" s="3">
        <v>10531.3</v>
      </c>
      <c r="F14" s="4">
        <f t="shared" si="0"/>
        <v>34743.990000000005</v>
      </c>
    </row>
    <row r="15" spans="2:6" ht="15">
      <c r="B15" s="3" t="s">
        <v>37</v>
      </c>
      <c r="C15" s="3">
        <v>3586.56</v>
      </c>
      <c r="D15" s="3">
        <v>3263.88</v>
      </c>
      <c r="E15" s="3">
        <v>702.33</v>
      </c>
      <c r="F15" s="4">
        <f t="shared" si="0"/>
        <v>2561.55</v>
      </c>
    </row>
    <row r="16" spans="2:6" ht="15">
      <c r="B16" s="9" t="s">
        <v>38</v>
      </c>
      <c r="C16" s="3">
        <v>3905.13</v>
      </c>
      <c r="D16" s="3">
        <v>3554.27</v>
      </c>
      <c r="E16" s="3"/>
      <c r="F16" s="4">
        <f t="shared" si="0"/>
        <v>3554.27</v>
      </c>
    </row>
    <row r="17" spans="2:6" ht="15">
      <c r="B17" s="3" t="s">
        <v>32</v>
      </c>
      <c r="C17" s="3">
        <f>SUM(C8:C16)</f>
        <v>533426.85</v>
      </c>
      <c r="D17" s="3">
        <f>SUM(D8:D16)</f>
        <v>557892.0700000001</v>
      </c>
      <c r="E17" s="3">
        <f>SUM(E8:E16)</f>
        <v>503414.99</v>
      </c>
      <c r="F17" s="4">
        <f>SUM(F8:F14)</f>
        <v>48361.26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14" t="s">
        <v>46</v>
      </c>
      <c r="C21" s="24" t="s">
        <v>7</v>
      </c>
      <c r="D21" s="23">
        <v>2264.37</v>
      </c>
      <c r="E21" s="22">
        <v>2</v>
      </c>
      <c r="F21" s="21">
        <v>4528.74</v>
      </c>
    </row>
    <row r="22" spans="2:6" ht="15" customHeight="1">
      <c r="B22" s="20" t="s">
        <v>15</v>
      </c>
      <c r="C22" s="24" t="s">
        <v>16</v>
      </c>
      <c r="D22" s="23">
        <v>1</v>
      </c>
      <c r="E22" s="22">
        <v>10531.3</v>
      </c>
      <c r="F22" s="21">
        <v>10531.3</v>
      </c>
    </row>
    <row r="23" spans="2:6" ht="29.25" customHeight="1">
      <c r="B23" s="20" t="s">
        <v>34</v>
      </c>
      <c r="C23" s="24" t="s">
        <v>6</v>
      </c>
      <c r="D23" s="23">
        <v>0.02</v>
      </c>
      <c r="E23" s="22">
        <v>533426.85</v>
      </c>
      <c r="F23" s="21">
        <v>10668.53</v>
      </c>
    </row>
    <row r="24" spans="2:6" ht="15" customHeight="1">
      <c r="B24" s="20" t="s">
        <v>40</v>
      </c>
      <c r="C24" s="24" t="s">
        <v>7</v>
      </c>
      <c r="D24" s="23">
        <v>3479.46</v>
      </c>
      <c r="E24" s="22">
        <v>1</v>
      </c>
      <c r="F24" s="21">
        <v>3479.46</v>
      </c>
    </row>
    <row r="25" spans="2:6" ht="28.5" customHeight="1">
      <c r="B25" s="20" t="s">
        <v>13</v>
      </c>
      <c r="C25" s="24" t="s">
        <v>12</v>
      </c>
      <c r="D25" s="23">
        <v>2.08</v>
      </c>
      <c r="E25" s="22">
        <v>18975.2</v>
      </c>
      <c r="F25" s="21">
        <v>39468.4</v>
      </c>
    </row>
    <row r="26" spans="2:6" ht="15" customHeight="1">
      <c r="B26" s="20" t="s">
        <v>17</v>
      </c>
      <c r="C26" s="24" t="s">
        <v>5</v>
      </c>
      <c r="D26" s="23">
        <v>4.82</v>
      </c>
      <c r="E26" s="22">
        <v>15209.89</v>
      </c>
      <c r="F26" s="21">
        <v>73311.66</v>
      </c>
    </row>
    <row r="27" spans="2:6" ht="15" customHeight="1">
      <c r="B27" s="20" t="s">
        <v>47</v>
      </c>
      <c r="C27" s="24" t="s">
        <v>7</v>
      </c>
      <c r="D27" s="23">
        <v>274.24</v>
      </c>
      <c r="E27" s="22">
        <v>1</v>
      </c>
      <c r="F27" s="21">
        <v>274.24</v>
      </c>
    </row>
    <row r="28" spans="2:6" ht="15" customHeight="1">
      <c r="B28" s="20" t="s">
        <v>48</v>
      </c>
      <c r="C28" s="24" t="s">
        <v>8</v>
      </c>
      <c r="D28" s="23">
        <v>499.09</v>
      </c>
      <c r="E28" s="22">
        <v>0.62</v>
      </c>
      <c r="F28" s="21">
        <v>464.15</v>
      </c>
    </row>
    <row r="29" spans="2:6" ht="30" customHeight="1">
      <c r="B29" s="20" t="s">
        <v>49</v>
      </c>
      <c r="C29" s="24" t="s">
        <v>5</v>
      </c>
      <c r="D29" s="23">
        <v>821.39</v>
      </c>
      <c r="E29" s="22">
        <v>5</v>
      </c>
      <c r="F29" s="21">
        <v>4106.95</v>
      </c>
    </row>
    <row r="30" spans="2:6" ht="19.5" customHeight="1">
      <c r="B30" s="20" t="s">
        <v>10</v>
      </c>
      <c r="C30" s="24" t="s">
        <v>8</v>
      </c>
      <c r="D30" s="23">
        <v>566.31</v>
      </c>
      <c r="E30" s="22">
        <v>2.42</v>
      </c>
      <c r="F30" s="21">
        <v>1370.47</v>
      </c>
    </row>
    <row r="31" spans="2:6" ht="15" customHeight="1">
      <c r="B31" s="20" t="s">
        <v>50</v>
      </c>
      <c r="C31" s="24" t="s">
        <v>7</v>
      </c>
      <c r="D31" s="23">
        <v>309.01</v>
      </c>
      <c r="E31" s="22">
        <v>1</v>
      </c>
      <c r="F31" s="21">
        <v>309.01</v>
      </c>
    </row>
    <row r="32" spans="2:6" ht="15" customHeight="1">
      <c r="B32" s="20" t="s">
        <v>41</v>
      </c>
      <c r="C32" s="24" t="s">
        <v>7</v>
      </c>
      <c r="D32" s="23">
        <v>648.85</v>
      </c>
      <c r="E32" s="22">
        <v>1</v>
      </c>
      <c r="F32" s="21">
        <v>648.85</v>
      </c>
    </row>
    <row r="33" spans="2:6" ht="15" customHeight="1">
      <c r="B33" s="20" t="s">
        <v>18</v>
      </c>
      <c r="C33" s="24" t="s">
        <v>7</v>
      </c>
      <c r="D33" s="23">
        <v>360.57</v>
      </c>
      <c r="E33" s="22">
        <v>13</v>
      </c>
      <c r="F33" s="21">
        <v>4687.41</v>
      </c>
    </row>
    <row r="34" spans="2:6" ht="15" customHeight="1">
      <c r="B34" s="20" t="s">
        <v>43</v>
      </c>
      <c r="C34" s="24" t="s">
        <v>16</v>
      </c>
      <c r="D34" s="23">
        <v>1</v>
      </c>
      <c r="E34" s="22">
        <v>914</v>
      </c>
      <c r="F34" s="21">
        <v>914</v>
      </c>
    </row>
    <row r="35" spans="2:6" ht="15" customHeight="1">
      <c r="B35" s="20" t="s">
        <v>44</v>
      </c>
      <c r="C35" s="24" t="s">
        <v>16</v>
      </c>
      <c r="D35" s="23">
        <v>1</v>
      </c>
      <c r="E35" s="19">
        <v>702.33</v>
      </c>
      <c r="F35" s="21">
        <v>702.33</v>
      </c>
    </row>
    <row r="36" spans="2:6" ht="15" customHeight="1">
      <c r="B36" s="20" t="s">
        <v>51</v>
      </c>
      <c r="C36" s="24" t="s">
        <v>7</v>
      </c>
      <c r="D36" s="23">
        <v>463.68</v>
      </c>
      <c r="E36" s="18">
        <v>1</v>
      </c>
      <c r="F36" s="21">
        <v>463.68</v>
      </c>
    </row>
    <row r="37" spans="2:6" ht="15" customHeight="1">
      <c r="B37" s="20" t="s">
        <v>39</v>
      </c>
      <c r="C37" s="24" t="s">
        <v>8</v>
      </c>
      <c r="D37" s="23">
        <v>521.81</v>
      </c>
      <c r="E37" s="18">
        <v>1.5</v>
      </c>
      <c r="F37" s="17">
        <v>782.71</v>
      </c>
    </row>
    <row r="38" spans="2:6" ht="19.5" customHeight="1">
      <c r="B38" s="14" t="s">
        <v>52</v>
      </c>
      <c r="C38" s="24" t="s">
        <v>7</v>
      </c>
      <c r="D38" s="25">
        <v>917.2</v>
      </c>
      <c r="E38" s="18">
        <v>1</v>
      </c>
      <c r="F38" s="17">
        <v>917.2</v>
      </c>
    </row>
    <row r="39" spans="2:6" ht="16.5" customHeight="1">
      <c r="B39" s="14" t="s">
        <v>35</v>
      </c>
      <c r="C39" s="24" t="s">
        <v>9</v>
      </c>
      <c r="D39" s="25">
        <v>307.46</v>
      </c>
      <c r="E39" s="18">
        <v>90</v>
      </c>
      <c r="F39" s="17">
        <v>27671.4</v>
      </c>
    </row>
    <row r="40" spans="2:6" ht="18.75" customHeight="1">
      <c r="B40" s="14" t="s">
        <v>14</v>
      </c>
      <c r="C40" s="24" t="s">
        <v>12</v>
      </c>
      <c r="D40" s="25">
        <v>2.24</v>
      </c>
      <c r="E40" s="18">
        <v>22237.6</v>
      </c>
      <c r="F40" s="17">
        <v>54340.57</v>
      </c>
    </row>
    <row r="41" spans="2:6" ht="18.75" customHeight="1">
      <c r="B41" s="14" t="s">
        <v>53</v>
      </c>
      <c r="C41" s="24" t="s">
        <v>54</v>
      </c>
      <c r="D41" s="25">
        <v>212.31</v>
      </c>
      <c r="E41" s="18">
        <v>1</v>
      </c>
      <c r="F41" s="17">
        <v>212.31</v>
      </c>
    </row>
    <row r="42" spans="2:6" ht="18.75" customHeight="1">
      <c r="B42" s="14" t="s">
        <v>55</v>
      </c>
      <c r="C42" s="24" t="s">
        <v>7</v>
      </c>
      <c r="D42" s="25">
        <v>422.77</v>
      </c>
      <c r="E42" s="18">
        <v>1</v>
      </c>
      <c r="F42" s="17">
        <v>422.77</v>
      </c>
    </row>
    <row r="43" spans="2:6" ht="15" customHeight="1">
      <c r="B43" s="14" t="s">
        <v>11</v>
      </c>
      <c r="C43" s="24" t="s">
        <v>12</v>
      </c>
      <c r="D43" s="25">
        <v>1.35</v>
      </c>
      <c r="E43" s="18">
        <v>16142.28</v>
      </c>
      <c r="F43" s="17">
        <v>21792.09</v>
      </c>
    </row>
    <row r="44" spans="2:6" ht="30">
      <c r="B44" s="14" t="s">
        <v>56</v>
      </c>
      <c r="C44" s="24" t="s">
        <v>16</v>
      </c>
      <c r="D44" s="25">
        <v>1640.41</v>
      </c>
      <c r="E44" s="18">
        <v>7</v>
      </c>
      <c r="F44" s="17">
        <v>11482.87</v>
      </c>
    </row>
    <row r="45" spans="2:6" ht="30" customHeight="1">
      <c r="B45" s="14" t="s">
        <v>57</v>
      </c>
      <c r="C45" s="24" t="s">
        <v>16</v>
      </c>
      <c r="D45" s="25">
        <v>2597</v>
      </c>
      <c r="E45" s="18">
        <v>5</v>
      </c>
      <c r="F45" s="17">
        <v>12985</v>
      </c>
    </row>
    <row r="46" spans="2:6" ht="29.25" customHeight="1">
      <c r="B46" s="14" t="s">
        <v>58</v>
      </c>
      <c r="C46" s="24" t="s">
        <v>16</v>
      </c>
      <c r="D46" s="25">
        <v>1898.74</v>
      </c>
      <c r="E46" s="18">
        <v>2</v>
      </c>
      <c r="F46" s="17">
        <v>3797.48</v>
      </c>
    </row>
    <row r="47" spans="2:6" ht="30" customHeight="1">
      <c r="B47" s="14" t="s">
        <v>59</v>
      </c>
      <c r="C47" s="24" t="s">
        <v>16</v>
      </c>
      <c r="D47" s="25">
        <v>-205.52</v>
      </c>
      <c r="E47" s="18">
        <v>6</v>
      </c>
      <c r="F47" s="17">
        <v>-1233.12</v>
      </c>
    </row>
    <row r="48" spans="2:6" ht="15" customHeight="1">
      <c r="B48" s="14" t="s">
        <v>60</v>
      </c>
      <c r="C48" s="24" t="s">
        <v>16</v>
      </c>
      <c r="D48" s="25">
        <v>-953.5</v>
      </c>
      <c r="E48" s="18">
        <v>10</v>
      </c>
      <c r="F48" s="17">
        <v>-9535</v>
      </c>
    </row>
    <row r="49" spans="2:6" ht="15" customHeight="1">
      <c r="B49" s="14" t="s">
        <v>61</v>
      </c>
      <c r="C49" s="24" t="s">
        <v>12</v>
      </c>
      <c r="D49" s="25">
        <v>117.87</v>
      </c>
      <c r="E49" s="18">
        <v>998</v>
      </c>
      <c r="F49" s="17">
        <v>117634.26</v>
      </c>
    </row>
    <row r="50" spans="2:6" ht="15" customHeight="1">
      <c r="B50" s="14" t="s">
        <v>62</v>
      </c>
      <c r="C50" s="24" t="s">
        <v>12</v>
      </c>
      <c r="D50" s="25">
        <v>116.89</v>
      </c>
      <c r="E50" s="18">
        <v>6</v>
      </c>
      <c r="F50" s="17">
        <v>701.34</v>
      </c>
    </row>
    <row r="51" spans="2:6" ht="15" customHeight="1">
      <c r="B51" s="14" t="s">
        <v>63</v>
      </c>
      <c r="C51" s="24" t="s">
        <v>9</v>
      </c>
      <c r="D51" s="25">
        <v>37.7</v>
      </c>
      <c r="E51" s="18">
        <v>648</v>
      </c>
      <c r="F51" s="17">
        <v>24429.6</v>
      </c>
    </row>
    <row r="52" spans="2:6" ht="15" customHeight="1">
      <c r="B52" s="16" t="s">
        <v>64</v>
      </c>
      <c r="C52" s="24" t="s">
        <v>36</v>
      </c>
      <c r="D52" s="25">
        <v>526</v>
      </c>
      <c r="E52" s="18">
        <v>6</v>
      </c>
      <c r="F52" s="17">
        <v>3156</v>
      </c>
    </row>
    <row r="53" spans="2:6" ht="15" customHeight="1">
      <c r="B53" s="15" t="s">
        <v>65</v>
      </c>
      <c r="C53" s="24" t="s">
        <v>36</v>
      </c>
      <c r="D53" s="26">
        <v>606</v>
      </c>
      <c r="E53" s="18">
        <v>3</v>
      </c>
      <c r="F53" s="27">
        <v>1818</v>
      </c>
    </row>
    <row r="54" spans="2:6" ht="15" customHeight="1">
      <c r="B54" s="15" t="s">
        <v>13</v>
      </c>
      <c r="C54" s="24" t="s">
        <v>12</v>
      </c>
      <c r="D54" s="28">
        <v>2.18</v>
      </c>
      <c r="E54" s="18">
        <v>9487.6</v>
      </c>
      <c r="F54" s="27">
        <v>20682.96</v>
      </c>
    </row>
    <row r="55" spans="2:6" ht="15" customHeight="1">
      <c r="B55" s="15" t="s">
        <v>17</v>
      </c>
      <c r="C55" s="24" t="s">
        <v>12</v>
      </c>
      <c r="D55" s="28">
        <v>5.06</v>
      </c>
      <c r="E55" s="18">
        <v>7465.94</v>
      </c>
      <c r="F55" s="27">
        <v>37777.65</v>
      </c>
    </row>
    <row r="56" spans="2:6" ht="15" customHeight="1">
      <c r="B56" s="15" t="s">
        <v>42</v>
      </c>
      <c r="C56" s="24" t="s">
        <v>8</v>
      </c>
      <c r="D56" s="28">
        <v>686.69</v>
      </c>
      <c r="E56" s="18">
        <v>2.5</v>
      </c>
      <c r="F56" s="27">
        <v>1716.72</v>
      </c>
    </row>
    <row r="57" spans="2:6" ht="30.75" customHeight="1">
      <c r="B57" s="15" t="s">
        <v>66</v>
      </c>
      <c r="C57" s="24" t="s">
        <v>7</v>
      </c>
      <c r="D57" s="28">
        <v>58.5</v>
      </c>
      <c r="E57" s="18">
        <v>144</v>
      </c>
      <c r="F57" s="27">
        <v>8424</v>
      </c>
    </row>
    <row r="58" spans="2:6" ht="15" customHeight="1">
      <c r="B58" s="15" t="s">
        <v>43</v>
      </c>
      <c r="C58" s="24" t="s">
        <v>16</v>
      </c>
      <c r="D58" s="28">
        <v>1</v>
      </c>
      <c r="E58" s="18">
        <v>7509</v>
      </c>
      <c r="F58" s="27">
        <v>7509</v>
      </c>
    </row>
    <row r="59" spans="2:6" ht="18.75" customHeight="1">
      <c r="B59" s="29" t="s">
        <v>20</v>
      </c>
      <c r="C59" s="30" t="s">
        <v>19</v>
      </c>
      <c r="D59" s="31" t="s">
        <v>19</v>
      </c>
      <c r="E59" s="32"/>
      <c r="F59" s="33">
        <v>503414.99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2021-02-05T11:23:14Z</cp:lastPrinted>
  <dcterms:created xsi:type="dcterms:W3CDTF">2019-02-22T09:44:48Z</dcterms:created>
  <dcterms:modified xsi:type="dcterms:W3CDTF">2023-02-13T13:01:47Z</dcterms:modified>
  <cp:category/>
  <cp:version/>
  <cp:contentType/>
  <cp:contentStatus/>
</cp:coreProperties>
</file>