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<sst xmlns="http://schemas.openxmlformats.org/spreadsheetml/2006/main" count="150" uniqueCount="90">
  <si>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</si>
  <si>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</si>
  <si>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</si>
  <si>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</si>
  <si>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</si>
  <si>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</si>
  <si>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</si>
  <si>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руб./кв.м</t>
  </si>
  <si>
    <t>руб/час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</si>
  <si>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</si>
  <si>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</si>
  <si>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</si>
  <si>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</si>
  <si>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</si>
  <si>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</si>
  <si>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</si>
  <si>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руб/квартира</t>
  </si>
  <si>
    <t>проверка щитовых приборов</t>
  </si>
  <si>
    <t>устранение засора канализации</t>
  </si>
  <si>
    <t>руб/м п</t>
  </si>
  <si>
    <t>техническое обслуживание узлов учета тепловой энергии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</si>
  <si>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</si>
  <si>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</si>
  <si>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</si>
  <si>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</si>
  <si>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</si>
  <si>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</si>
  <si>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</si>
  <si>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</si>
  <si>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</si>
  <si>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</si>
  <si>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</si>
  <si>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</si>
  <si>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</si>
  <si>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обслуживание теплосчетчиков</t>
  </si>
  <si>
    <t>Всего</t>
  </si>
  <si>
    <t>Адрес:  ул. Володарского, д.28, корп.1</t>
  </si>
  <si>
    <t>расходы по расчету, учету платы, печати и доставки платежных документов согл.счета</t>
  </si>
  <si>
    <t>замена светильника</t>
  </si>
  <si>
    <t>руб./стояк</t>
  </si>
  <si>
    <t>установка светильника</t>
  </si>
  <si>
    <t>Сои (водоснабжение)</t>
  </si>
  <si>
    <t>Сои ( отведение сточных вод)</t>
  </si>
  <si>
    <t>ремонт кровли изопластом с просушкой газовым баллоном</t>
  </si>
  <si>
    <t>подготовительные работы</t>
  </si>
  <si>
    <t>сбор мусора в мешок, вынос на контейнерную площадку</t>
  </si>
  <si>
    <t>замена сжима</t>
  </si>
  <si>
    <t>материалы согл.накладной</t>
  </si>
  <si>
    <t>С О И водоснабжение</t>
  </si>
  <si>
    <t>ремонт бетонного пола</t>
  </si>
  <si>
    <t>Изготовление металлических решеток на окна в подвал</t>
  </si>
  <si>
    <t>Изготовление и установка номерной таблички на двери в подъезд</t>
  </si>
  <si>
    <t>установка датчика движения</t>
  </si>
  <si>
    <t>ремонт распределительной коробки</t>
  </si>
  <si>
    <t>установка фото-реле</t>
  </si>
  <si>
    <t>установка флюгарок на канализационные вытяжки</t>
  </si>
  <si>
    <t>промазка ж/б кровли мастикой</t>
  </si>
  <si>
    <t>подготовительные работы/электрики</t>
  </si>
  <si>
    <t>ревизия элпровода МОП</t>
  </si>
  <si>
    <t>руб./м</t>
  </si>
  <si>
    <t>обследование ХВС в квартире</t>
  </si>
  <si>
    <t>Периодическая проверка и чистка вентканалов и дымоходов</t>
  </si>
  <si>
    <t>замена резьбовых соединений на радиаторах, калькуляция №1</t>
  </si>
  <si>
    <t xml:space="preserve">замена фитинга (крана, заглушки) системы отопления на стояке, калькуляция №2 </t>
  </si>
  <si>
    <t>замена резьбовых соединений на стояке ц/о в подвале со сваркой, калькуляция №3</t>
  </si>
  <si>
    <t>замена участка магистрали или стояка (без стоимости трубы), калькуляция №5</t>
  </si>
  <si>
    <t>замена приборов отопления в квартирах (радиаторы, полотенцесушители), калькуляция №8</t>
  </si>
  <si>
    <t>промывка радиатора со снятием, калькуляция №14</t>
  </si>
  <si>
    <t>слив и заполнение системы отопления водой, согл.калькуляции</t>
  </si>
  <si>
    <t>работа  машины, согл.калькуляции</t>
  </si>
  <si>
    <t>очистка крыши/кровли от снега</t>
  </si>
  <si>
    <t>ревизия ГРЩ</t>
  </si>
  <si>
    <t>отогрев ливневой канализации</t>
  </si>
  <si>
    <t>замена участка канализационного стояка, кв.45, 0,75мп, смета</t>
  </si>
  <si>
    <t>установка автомата 25А</t>
  </si>
  <si>
    <t>проверка герметичности внутреннего газопровода при количестве приборов на стояке до 5 шт</t>
  </si>
  <si>
    <t>замена участка канализационного стояка, кв.13,  0,5мп, смета</t>
  </si>
  <si>
    <t>уборка мусора на крыше</t>
  </si>
  <si>
    <t>кирпичная кладка</t>
  </si>
  <si>
    <t>обследование тех этажа, кровли</t>
  </si>
  <si>
    <t>замена оконных стекол</t>
  </si>
  <si>
    <t>ремонт балкона, кв.89, акт 94 от 12.10.2022 г.</t>
  </si>
  <si>
    <t>изготовление и установка доски объявлений</t>
  </si>
  <si>
    <t>монтаж уличного и подвального освещения, смета</t>
  </si>
  <si>
    <t>демонтаж вент.решетки на цоколе 20 см*20 см</t>
  </si>
  <si>
    <t>установка вент.решетки на цоколе 20см*20см</t>
  </si>
  <si>
    <t>замена радиатора ЦО, кв.51, 1шт, смета</t>
  </si>
  <si>
    <t>дверь стальная грунтовая, сч.2618/2022 от 15.11.2022 г.</t>
  </si>
  <si>
    <t>услуги техники(уборка снега на территории ЖФ), акт 144 от 30.11.22</t>
  </si>
  <si>
    <t>Сведения о доходах и расходах  ( Стандарт п 9, подпункт "б","в"), за 2022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</si>
</sst>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center" vertical="top"/>
      <protection/>
    </xf>
    <xf numFmtId="0" fontId="26" fillId="0" borderId="0">
      <alignment horizontal="left" vertical="top"/>
      <protection/>
    </xf>
    <xf numFmtId="0" fontId="27" fillId="0" borderId="0">
      <alignment horizontal="right" vertical="center"/>
      <protection/>
    </xf>
    <xf numFmtId="0" fontId="26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7" fillId="0" borderId="0">
      <alignment horizontal="center" vertical="center"/>
      <protection/>
    </xf>
    <xf numFmtId="0" fontId="26" fillId="0" borderId="0">
      <alignment horizontal="center" vertical="center"/>
      <protection/>
    </xf>
    <xf numFmtId="0" fontId="26" fillId="0" borderId="0">
      <alignment horizontal="left" vertical="center"/>
      <protection/>
    </xf>
    <xf numFmtId="0" fontId="26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7" fillId="0" borderId="0">
      <alignment horizontal="right" vertic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4" fillId="0" borderId="10" xfId="42" applyNumberFormat="1" applyFont="1" applyBorder="1" applyAlignment="1" quotePrefix="1">
      <alignment horizontal="right" vertical="center" wrapText="1"/>
      <protection/>
    </xf>
    <xf numFmtId="164" fontId="44" fillId="0" borderId="10" xfId="41" applyNumberFormat="1" applyFont="1" applyBorder="1" applyAlignment="1">
      <alignment horizontal="right" vertical="center" wrapText="1"/>
      <protection/>
    </xf>
    <xf numFmtId="0" fontId="44" fillId="0" borderId="10" xfId="40" applyFont="1" applyBorder="1" applyAlignment="1" quotePrefix="1">
      <alignment horizontal="left" vertical="center" wrapText="1"/>
      <protection/>
    </xf>
    <xf numFmtId="0" fontId="45" fillId="0" borderId="10" xfId="38" applyFont="1" applyBorder="1" applyAlignment="1" quotePrefix="1">
      <alignment horizontal="center" vertical="center" wrapText="1"/>
      <protection/>
    </xf>
    <xf numFmtId="0" fontId="44" fillId="0" borderId="10" xfId="39" applyFont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0" fontId="25" fillId="0" borderId="10" xfId="43" applyFont="1" applyBorder="1" applyAlignment="1" quotePrefix="1">
      <alignment horizontal="right" vertical="center" wrapText="1"/>
      <protection/>
    </xf>
    <xf numFmtId="0" fontId="25" fillId="0" borderId="10" xfId="38" applyFont="1" applyBorder="1" applyAlignment="1" quotePrefix="1">
      <alignment horizontal="center" vertical="center" wrapText="1"/>
      <protection/>
    </xf>
    <xf numFmtId="164" fontId="25" fillId="0" borderId="10" xfId="35" applyNumberFormat="1" applyFont="1" applyBorder="1" applyAlignment="1">
      <alignment horizontal="right" vertical="center" wrapText="1"/>
      <protection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84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9.140625" style="2" customWidth="1"/>
    <col min="2" max="2" width="67.140625" style="2" customWidth="1"/>
    <col min="3" max="3" width="11.00390625" style="2" customWidth="1"/>
    <col min="4" max="4" width="13.140625" style="2" customWidth="1"/>
    <col min="5" max="5" width="12.7109375" style="2" customWidth="1"/>
    <col min="6" max="6" width="13.4218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11" t="s">
        <v>89</v>
      </c>
    </row>
    <row r="3" ht="15">
      <c r="B3" s="2" t="s">
        <v>36</v>
      </c>
    </row>
    <row r="5" spans="2:6" ht="15">
      <c r="B5" s="15" t="s">
        <v>23</v>
      </c>
      <c r="C5" s="15" t="s">
        <v>24</v>
      </c>
      <c r="D5" s="15" t="s">
        <v>25</v>
      </c>
      <c r="E5" s="15" t="s">
        <v>26</v>
      </c>
      <c r="F5" s="18" t="s">
        <v>27</v>
      </c>
    </row>
    <row r="6" spans="2:6" ht="15">
      <c r="B6" s="16"/>
      <c r="C6" s="16"/>
      <c r="D6" s="16"/>
      <c r="E6" s="16"/>
      <c r="F6" s="18"/>
    </row>
    <row r="7" spans="2:6" ht="15">
      <c r="B7" s="17"/>
      <c r="C7" s="17"/>
      <c r="D7" s="17"/>
      <c r="E7" s="17"/>
      <c r="F7" s="18"/>
    </row>
    <row r="8" spans="2:6" ht="15">
      <c r="B8" s="3" t="s">
        <v>28</v>
      </c>
      <c r="C8" s="3">
        <v>275722.65</v>
      </c>
      <c r="D8" s="3">
        <v>286177.25</v>
      </c>
      <c r="E8" s="3">
        <v>397292.18</v>
      </c>
      <c r="F8" s="4">
        <f aca="true" t="shared" si="0" ref="F8:F17">D8-E8</f>
        <v>-111114.93</v>
      </c>
    </row>
    <row r="9" spans="2:6" ht="15">
      <c r="B9" s="3" t="s">
        <v>29</v>
      </c>
      <c r="C9" s="3">
        <v>287850.53</v>
      </c>
      <c r="D9" s="3">
        <v>298884.43</v>
      </c>
      <c r="E9" s="3">
        <v>251058.55</v>
      </c>
      <c r="F9" s="4">
        <f t="shared" si="0"/>
        <v>47825.880000000005</v>
      </c>
    </row>
    <row r="10" spans="2:6" ht="15">
      <c r="B10" s="3" t="s">
        <v>15</v>
      </c>
      <c r="C10" s="3">
        <v>266291.44</v>
      </c>
      <c r="D10" s="3">
        <v>275332.81</v>
      </c>
      <c r="E10" s="3">
        <v>225150.05</v>
      </c>
      <c r="F10" s="4">
        <f t="shared" si="0"/>
        <v>50182.76000000001</v>
      </c>
    </row>
    <row r="11" spans="2:6" ht="15">
      <c r="B11" s="3" t="s">
        <v>30</v>
      </c>
      <c r="C11" s="3">
        <v>114816.79</v>
      </c>
      <c r="D11" s="3">
        <v>117871.86</v>
      </c>
      <c r="E11" s="3">
        <v>114816.76</v>
      </c>
      <c r="F11" s="4">
        <f t="shared" si="0"/>
        <v>3055.100000000006</v>
      </c>
    </row>
    <row r="12" spans="2:6" ht="15">
      <c r="B12" s="3" t="s">
        <v>31</v>
      </c>
      <c r="C12" s="3"/>
      <c r="D12" s="3">
        <v>6776.34</v>
      </c>
      <c r="E12" s="3"/>
      <c r="F12" s="4">
        <f t="shared" si="0"/>
        <v>6776.34</v>
      </c>
    </row>
    <row r="13" spans="2:6" ht="15">
      <c r="B13" s="3" t="s">
        <v>32</v>
      </c>
      <c r="C13" s="3">
        <v>40996.09</v>
      </c>
      <c r="D13" s="3">
        <v>42125.67</v>
      </c>
      <c r="E13" s="3">
        <v>72279.28</v>
      </c>
      <c r="F13" s="4">
        <f t="shared" si="0"/>
        <v>-30153.61</v>
      </c>
    </row>
    <row r="14" spans="2:6" ht="15">
      <c r="B14" s="3" t="s">
        <v>33</v>
      </c>
      <c r="C14" s="3">
        <v>12125.58</v>
      </c>
      <c r="D14" s="3">
        <v>12232.18</v>
      </c>
      <c r="E14" s="3">
        <v>9468</v>
      </c>
      <c r="F14" s="4">
        <f t="shared" si="0"/>
        <v>2764.1800000000003</v>
      </c>
    </row>
    <row r="15" spans="2:6" ht="15">
      <c r="B15" s="3" t="s">
        <v>34</v>
      </c>
      <c r="C15" s="3">
        <v>43664.21</v>
      </c>
      <c r="D15" s="3">
        <v>45038.91</v>
      </c>
      <c r="E15" s="3">
        <v>24938.4</v>
      </c>
      <c r="F15" s="4">
        <f t="shared" si="0"/>
        <v>20100.510000000002</v>
      </c>
    </row>
    <row r="16" spans="2:6" ht="15">
      <c r="B16" s="3" t="s">
        <v>41</v>
      </c>
      <c r="C16" s="3">
        <v>7845.74</v>
      </c>
      <c r="D16" s="3">
        <v>7815.91</v>
      </c>
      <c r="E16" s="3">
        <v>3099.77</v>
      </c>
      <c r="F16" s="4">
        <f t="shared" si="0"/>
        <v>4716.139999999999</v>
      </c>
    </row>
    <row r="17" spans="2:6" ht="15">
      <c r="B17" s="5" t="s">
        <v>42</v>
      </c>
      <c r="C17" s="3">
        <v>8541.64</v>
      </c>
      <c r="D17" s="3">
        <v>8382.03</v>
      </c>
      <c r="E17" s="3"/>
      <c r="F17" s="4">
        <f t="shared" si="0"/>
        <v>8382.03</v>
      </c>
    </row>
    <row r="18" spans="2:6" ht="15">
      <c r="B18" s="3" t="s">
        <v>35</v>
      </c>
      <c r="C18" s="3">
        <f>SUM(C8:C17)</f>
        <v>1057854.67</v>
      </c>
      <c r="D18" s="3">
        <f>SUM(D8:D17)</f>
        <v>1100637.39</v>
      </c>
      <c r="E18" s="3">
        <f>SUM(E8:E17)</f>
        <v>1098102.99</v>
      </c>
      <c r="F18" s="3">
        <f>SUM(F8:F17)</f>
        <v>2534.400000000025</v>
      </c>
    </row>
    <row r="21" spans="2:6" ht="15.75">
      <c r="B21" s="9" t="s">
        <v>0</v>
      </c>
      <c r="C21" s="9" t="s">
        <v>1</v>
      </c>
      <c r="D21" s="9" t="s">
        <v>2</v>
      </c>
      <c r="E21" s="9" t="s">
        <v>3</v>
      </c>
      <c r="F21" s="9" t="s">
        <v>4</v>
      </c>
    </row>
    <row r="22" spans="2:6" ht="15" customHeight="1">
      <c r="B22" s="8" t="s">
        <v>50</v>
      </c>
      <c r="C22" s="10" t="s">
        <v>6</v>
      </c>
      <c r="D22" s="7">
        <v>551</v>
      </c>
      <c r="E22" s="6">
        <v>1</v>
      </c>
      <c r="F22" s="7">
        <v>551</v>
      </c>
    </row>
    <row r="23" spans="2:6" ht="30.75" customHeight="1">
      <c r="B23" s="8" t="s">
        <v>51</v>
      </c>
      <c r="C23" s="10" t="s">
        <v>6</v>
      </c>
      <c r="D23" s="7">
        <v>200</v>
      </c>
      <c r="E23" s="6">
        <v>6</v>
      </c>
      <c r="F23" s="7">
        <v>1200</v>
      </c>
    </row>
    <row r="24" spans="2:6" ht="15" customHeight="1">
      <c r="B24" s="8" t="s">
        <v>13</v>
      </c>
      <c r="C24" s="10" t="s">
        <v>14</v>
      </c>
      <c r="D24" s="7">
        <v>1</v>
      </c>
      <c r="E24" s="6">
        <v>72279.28</v>
      </c>
      <c r="F24" s="7">
        <v>72279.28</v>
      </c>
    </row>
    <row r="25" spans="2:6" ht="30" customHeight="1">
      <c r="B25" s="8" t="s">
        <v>52</v>
      </c>
      <c r="C25" s="10" t="s">
        <v>6</v>
      </c>
      <c r="D25" s="7">
        <v>3479.46</v>
      </c>
      <c r="E25" s="6">
        <v>6</v>
      </c>
      <c r="F25" s="7">
        <v>20876.76</v>
      </c>
    </row>
    <row r="26" spans="2:6" ht="28.5" customHeight="1">
      <c r="B26" s="8" t="s">
        <v>53</v>
      </c>
      <c r="C26" s="10" t="s">
        <v>6</v>
      </c>
      <c r="D26" s="7">
        <v>309.75</v>
      </c>
      <c r="E26" s="6">
        <v>1</v>
      </c>
      <c r="F26" s="7">
        <v>309.75</v>
      </c>
    </row>
    <row r="27" spans="2:6" ht="15" customHeight="1">
      <c r="B27" s="8" t="s">
        <v>20</v>
      </c>
      <c r="C27" s="10" t="s">
        <v>6</v>
      </c>
      <c r="D27" s="7">
        <v>2078.2</v>
      </c>
      <c r="E27" s="6">
        <v>11</v>
      </c>
      <c r="F27" s="7">
        <v>24938.4</v>
      </c>
    </row>
    <row r="28" spans="2:6" ht="31.5" customHeight="1">
      <c r="B28" s="8" t="s">
        <v>37</v>
      </c>
      <c r="C28" s="10" t="s">
        <v>5</v>
      </c>
      <c r="D28" s="7">
        <v>0.02</v>
      </c>
      <c r="E28" s="6">
        <v>1057854.37</v>
      </c>
      <c r="F28" s="7">
        <v>21157.1</v>
      </c>
    </row>
    <row r="29" spans="2:6" ht="15" customHeight="1">
      <c r="B29" s="8" t="s">
        <v>38</v>
      </c>
      <c r="C29" s="10" t="s">
        <v>6</v>
      </c>
      <c r="D29" s="7">
        <v>514.8</v>
      </c>
      <c r="E29" s="6">
        <v>3</v>
      </c>
      <c r="F29" s="7">
        <v>1544.4</v>
      </c>
    </row>
    <row r="30" spans="2:6" ht="15" customHeight="1">
      <c r="B30" s="8" t="s">
        <v>11</v>
      </c>
      <c r="C30" s="10" t="s">
        <v>10</v>
      </c>
      <c r="D30" s="7">
        <v>2.08</v>
      </c>
      <c r="E30" s="6">
        <v>26954.82</v>
      </c>
      <c r="F30" s="7">
        <v>56066.04</v>
      </c>
    </row>
    <row r="31" spans="2:6" ht="33.75" customHeight="1">
      <c r="B31" s="8" t="s">
        <v>15</v>
      </c>
      <c r="C31" s="10" t="s">
        <v>7</v>
      </c>
      <c r="D31" s="7">
        <v>4.82</v>
      </c>
      <c r="E31" s="6">
        <v>23741.42</v>
      </c>
      <c r="F31" s="7">
        <v>114433.64</v>
      </c>
    </row>
    <row r="32" spans="2:6" ht="18" customHeight="1">
      <c r="B32" s="8" t="s">
        <v>40</v>
      </c>
      <c r="C32" s="10" t="s">
        <v>6</v>
      </c>
      <c r="D32" s="7">
        <v>566.28</v>
      </c>
      <c r="E32" s="6">
        <v>7</v>
      </c>
      <c r="F32" s="7">
        <v>3963.96</v>
      </c>
    </row>
    <row r="33" spans="2:6" ht="14.25" customHeight="1">
      <c r="B33" s="8" t="s">
        <v>54</v>
      </c>
      <c r="C33" s="10" t="s">
        <v>6</v>
      </c>
      <c r="D33" s="7">
        <v>946.98</v>
      </c>
      <c r="E33" s="6">
        <v>1</v>
      </c>
      <c r="F33" s="7">
        <v>946.98</v>
      </c>
    </row>
    <row r="34" spans="2:6" ht="15" customHeight="1">
      <c r="B34" s="8" t="s">
        <v>55</v>
      </c>
      <c r="C34" s="10" t="s">
        <v>6</v>
      </c>
      <c r="D34" s="7">
        <v>368.48</v>
      </c>
      <c r="E34" s="6">
        <v>10</v>
      </c>
      <c r="F34" s="7">
        <v>3684.8</v>
      </c>
    </row>
    <row r="35" spans="2:6" ht="15" customHeight="1">
      <c r="B35" s="8" t="s">
        <v>43</v>
      </c>
      <c r="C35" s="10" t="s">
        <v>7</v>
      </c>
      <c r="D35" s="7">
        <v>821.39</v>
      </c>
      <c r="E35" s="6">
        <v>10</v>
      </c>
      <c r="F35" s="7">
        <v>8213.89</v>
      </c>
    </row>
    <row r="36" spans="2:6" ht="15" customHeight="1">
      <c r="B36" s="8" t="s">
        <v>44</v>
      </c>
      <c r="C36" s="10" t="s">
        <v>8</v>
      </c>
      <c r="D36" s="7">
        <v>566.31</v>
      </c>
      <c r="E36" s="6">
        <v>3.17</v>
      </c>
      <c r="F36" s="7">
        <v>1795.22</v>
      </c>
    </row>
    <row r="37" spans="2:6" ht="15" customHeight="1">
      <c r="B37" s="8" t="s">
        <v>44</v>
      </c>
      <c r="C37" s="10" t="s">
        <v>8</v>
      </c>
      <c r="D37" s="7">
        <v>566.31</v>
      </c>
      <c r="E37" s="6">
        <v>0.5</v>
      </c>
      <c r="F37" s="7">
        <v>424.73</v>
      </c>
    </row>
    <row r="38" spans="2:6" ht="15" customHeight="1">
      <c r="B38" s="8" t="s">
        <v>45</v>
      </c>
      <c r="C38" s="10" t="s">
        <v>6</v>
      </c>
      <c r="D38" s="7">
        <v>335.13</v>
      </c>
      <c r="E38" s="6">
        <v>3</v>
      </c>
      <c r="F38" s="7">
        <v>1005.39</v>
      </c>
    </row>
    <row r="39" spans="2:6" ht="15" customHeight="1">
      <c r="B39" s="8" t="s">
        <v>56</v>
      </c>
      <c r="C39" s="10" t="s">
        <v>10</v>
      </c>
      <c r="D39" s="7">
        <v>353.05</v>
      </c>
      <c r="E39" s="6">
        <v>1.8</v>
      </c>
      <c r="F39" s="7">
        <v>635.49</v>
      </c>
    </row>
    <row r="40" spans="2:6" ht="15" customHeight="1">
      <c r="B40" s="8" t="s">
        <v>17</v>
      </c>
      <c r="C40" s="10" t="s">
        <v>6</v>
      </c>
      <c r="D40" s="7">
        <v>360.57</v>
      </c>
      <c r="E40" s="6">
        <v>52</v>
      </c>
      <c r="F40" s="7">
        <v>18749.64</v>
      </c>
    </row>
    <row r="41" spans="2:6" ht="15" customHeight="1">
      <c r="B41" s="8" t="s">
        <v>46</v>
      </c>
      <c r="C41" s="10" t="s">
        <v>6</v>
      </c>
      <c r="D41" s="7">
        <v>151.58</v>
      </c>
      <c r="E41" s="6">
        <v>1</v>
      </c>
      <c r="F41" s="7">
        <v>151.58</v>
      </c>
    </row>
    <row r="42" spans="2:6" ht="15" customHeight="1">
      <c r="B42" s="8" t="s">
        <v>57</v>
      </c>
      <c r="C42" s="10" t="s">
        <v>8</v>
      </c>
      <c r="D42" s="7">
        <v>420.59</v>
      </c>
      <c r="E42" s="6">
        <v>4</v>
      </c>
      <c r="F42" s="7">
        <v>1682.36</v>
      </c>
    </row>
    <row r="43" spans="2:6" ht="15" customHeight="1">
      <c r="B43" s="8" t="s">
        <v>47</v>
      </c>
      <c r="C43" s="10" t="s">
        <v>14</v>
      </c>
      <c r="D43" s="7">
        <v>1</v>
      </c>
      <c r="E43" s="6">
        <v>28407</v>
      </c>
      <c r="F43" s="7">
        <v>28407</v>
      </c>
    </row>
    <row r="44" spans="2:6" ht="15" customHeight="1">
      <c r="B44" s="8" t="s">
        <v>48</v>
      </c>
      <c r="C44" s="10" t="s">
        <v>14</v>
      </c>
      <c r="D44" s="7">
        <v>1</v>
      </c>
      <c r="E44" s="6">
        <v>3099.77</v>
      </c>
      <c r="F44" s="7">
        <v>3099.77</v>
      </c>
    </row>
    <row r="45" spans="2:6" ht="15" customHeight="1">
      <c r="B45" s="8" t="s">
        <v>49</v>
      </c>
      <c r="C45" s="10" t="s">
        <v>10</v>
      </c>
      <c r="D45" s="7">
        <v>837.32</v>
      </c>
      <c r="E45" s="6">
        <v>0.6</v>
      </c>
      <c r="F45" s="7">
        <v>502.39</v>
      </c>
    </row>
    <row r="46" spans="2:6" ht="25.5" customHeight="1">
      <c r="B46" s="8" t="s">
        <v>57</v>
      </c>
      <c r="C46" s="10" t="s">
        <v>8</v>
      </c>
      <c r="D46" s="7">
        <v>420.59</v>
      </c>
      <c r="E46" s="6">
        <v>1</v>
      </c>
      <c r="F46" s="7">
        <v>420.59</v>
      </c>
    </row>
    <row r="47" spans="2:6" ht="19.5" customHeight="1">
      <c r="B47" s="8" t="s">
        <v>58</v>
      </c>
      <c r="C47" s="10" t="s">
        <v>59</v>
      </c>
      <c r="D47" s="7">
        <v>314.6</v>
      </c>
      <c r="E47" s="6">
        <v>1</v>
      </c>
      <c r="F47" s="7">
        <v>629.2</v>
      </c>
    </row>
    <row r="48" spans="2:6" ht="15" customHeight="1">
      <c r="B48" s="8" t="s">
        <v>18</v>
      </c>
      <c r="C48" s="10" t="s">
        <v>19</v>
      </c>
      <c r="D48" s="7">
        <v>307.46</v>
      </c>
      <c r="E48" s="6">
        <v>180</v>
      </c>
      <c r="F48" s="7">
        <v>55342.8</v>
      </c>
    </row>
    <row r="49" spans="2:6" ht="15" customHeight="1">
      <c r="B49" s="8" t="s">
        <v>12</v>
      </c>
      <c r="C49" s="10" t="s">
        <v>10</v>
      </c>
      <c r="D49" s="7">
        <v>2.24</v>
      </c>
      <c r="E49" s="6">
        <v>49263.5</v>
      </c>
      <c r="F49" s="7">
        <v>120382.08</v>
      </c>
    </row>
    <row r="50" spans="2:6" ht="15" customHeight="1">
      <c r="B50" s="8" t="s">
        <v>60</v>
      </c>
      <c r="C50" s="10" t="s">
        <v>16</v>
      </c>
      <c r="D50" s="7">
        <v>212.31</v>
      </c>
      <c r="E50" s="6">
        <v>1</v>
      </c>
      <c r="F50" s="7">
        <v>212.31</v>
      </c>
    </row>
    <row r="51" spans="2:6" ht="15" customHeight="1">
      <c r="B51" s="8" t="s">
        <v>61</v>
      </c>
      <c r="C51" s="10" t="s">
        <v>6</v>
      </c>
      <c r="D51" s="7">
        <v>58.3</v>
      </c>
      <c r="E51" s="6">
        <v>120</v>
      </c>
      <c r="F51" s="7">
        <v>6996</v>
      </c>
    </row>
    <row r="52" spans="2:6" ht="15" customHeight="1">
      <c r="B52" s="8" t="s">
        <v>9</v>
      </c>
      <c r="C52" s="10" t="s">
        <v>10</v>
      </c>
      <c r="D52" s="7">
        <v>1.35</v>
      </c>
      <c r="E52" s="6">
        <v>35863.2</v>
      </c>
      <c r="F52" s="7">
        <v>48415.32</v>
      </c>
    </row>
    <row r="53" spans="2:6" ht="15" customHeight="1">
      <c r="B53" s="8" t="s">
        <v>62</v>
      </c>
      <c r="C53" s="10" t="s">
        <v>14</v>
      </c>
      <c r="D53" s="7">
        <v>2057.23</v>
      </c>
      <c r="E53" s="6">
        <v>4</v>
      </c>
      <c r="F53" s="7">
        <v>8228.92</v>
      </c>
    </row>
    <row r="54" spans="2:6" ht="15" customHeight="1">
      <c r="B54" s="8" t="s">
        <v>63</v>
      </c>
      <c r="C54" s="10" t="s">
        <v>14</v>
      </c>
      <c r="D54" s="7">
        <v>1640.41</v>
      </c>
      <c r="E54" s="6">
        <v>21</v>
      </c>
      <c r="F54" s="7">
        <v>34448.61</v>
      </c>
    </row>
    <row r="55" spans="2:6" ht="15" customHeight="1">
      <c r="B55" s="8" t="s">
        <v>64</v>
      </c>
      <c r="C55" s="10" t="s">
        <v>14</v>
      </c>
      <c r="D55" s="7">
        <v>2057.23</v>
      </c>
      <c r="E55" s="6">
        <v>5</v>
      </c>
      <c r="F55" s="7">
        <v>10286.15</v>
      </c>
    </row>
    <row r="56" spans="2:6" ht="18" customHeight="1">
      <c r="B56" s="8" t="s">
        <v>65</v>
      </c>
      <c r="C56" s="10" t="s">
        <v>14</v>
      </c>
      <c r="D56" s="7">
        <v>2597</v>
      </c>
      <c r="E56" s="6">
        <v>17</v>
      </c>
      <c r="F56" s="7">
        <v>44149</v>
      </c>
    </row>
    <row r="57" spans="2:6" ht="15" customHeight="1">
      <c r="B57" s="8" t="s">
        <v>66</v>
      </c>
      <c r="C57" s="10" t="s">
        <v>14</v>
      </c>
      <c r="D57" s="7">
        <v>1898.74</v>
      </c>
      <c r="E57" s="6">
        <v>3</v>
      </c>
      <c r="F57" s="7">
        <v>5696.22</v>
      </c>
    </row>
    <row r="58" spans="2:6" ht="15" customHeight="1">
      <c r="B58" s="8" t="s">
        <v>67</v>
      </c>
      <c r="C58" s="10" t="s">
        <v>14</v>
      </c>
      <c r="D58" s="7">
        <v>3131.13</v>
      </c>
      <c r="E58" s="6">
        <v>2</v>
      </c>
      <c r="F58" s="7">
        <v>6262.26</v>
      </c>
    </row>
    <row r="59" spans="2:6" ht="15" customHeight="1">
      <c r="B59" s="8" t="s">
        <v>68</v>
      </c>
      <c r="C59" s="10" t="s">
        <v>14</v>
      </c>
      <c r="D59" s="7">
        <v>-205.52</v>
      </c>
      <c r="E59" s="6">
        <v>33</v>
      </c>
      <c r="F59" s="7">
        <v>-6782.16</v>
      </c>
    </row>
    <row r="60" spans="2:6" ht="15" customHeight="1">
      <c r="B60" s="8" t="s">
        <v>69</v>
      </c>
      <c r="C60" s="10" t="s">
        <v>14</v>
      </c>
      <c r="D60" s="7">
        <v>-953.5</v>
      </c>
      <c r="E60" s="6">
        <v>38</v>
      </c>
      <c r="F60" s="7">
        <v>-36233</v>
      </c>
    </row>
    <row r="61" spans="2:6" ht="15" customHeight="1">
      <c r="B61" s="8" t="s">
        <v>70</v>
      </c>
      <c r="C61" s="10" t="s">
        <v>10</v>
      </c>
      <c r="D61" s="7">
        <v>117.87</v>
      </c>
      <c r="E61" s="6">
        <v>100</v>
      </c>
      <c r="F61" s="7">
        <v>11787</v>
      </c>
    </row>
    <row r="62" spans="2:6" ht="15" customHeight="1">
      <c r="B62" s="8" t="s">
        <v>71</v>
      </c>
      <c r="C62" s="10" t="s">
        <v>8</v>
      </c>
      <c r="D62" s="7">
        <v>441.62</v>
      </c>
      <c r="E62" s="6">
        <v>2</v>
      </c>
      <c r="F62" s="7">
        <v>883.24</v>
      </c>
    </row>
    <row r="63" spans="2:6" ht="15" customHeight="1">
      <c r="B63" s="8" t="s">
        <v>72</v>
      </c>
      <c r="C63" s="10" t="s">
        <v>19</v>
      </c>
      <c r="D63" s="7">
        <v>323.07</v>
      </c>
      <c r="E63" s="6">
        <v>28</v>
      </c>
      <c r="F63" s="7">
        <v>9045.96</v>
      </c>
    </row>
    <row r="64" spans="2:6" ht="15" customHeight="1">
      <c r="B64" s="8" t="s">
        <v>73</v>
      </c>
      <c r="C64" s="10" t="s">
        <v>16</v>
      </c>
      <c r="D64" s="7">
        <v>1135</v>
      </c>
      <c r="E64" s="6">
        <v>1</v>
      </c>
      <c r="F64" s="7">
        <v>1135</v>
      </c>
    </row>
    <row r="65" spans="2:6" ht="15" customHeight="1">
      <c r="B65" s="8" t="s">
        <v>74</v>
      </c>
      <c r="C65" s="10" t="s">
        <v>6</v>
      </c>
      <c r="D65" s="7">
        <v>834.62</v>
      </c>
      <c r="E65" s="6">
        <v>5</v>
      </c>
      <c r="F65" s="7">
        <v>4173.1</v>
      </c>
    </row>
    <row r="66" spans="2:6" ht="15" customHeight="1">
      <c r="B66" s="8" t="s">
        <v>75</v>
      </c>
      <c r="C66" s="10" t="s">
        <v>39</v>
      </c>
      <c r="D66" s="7">
        <v>526</v>
      </c>
      <c r="E66" s="6">
        <v>18</v>
      </c>
      <c r="F66" s="7">
        <v>9468</v>
      </c>
    </row>
    <row r="67" spans="2:6" ht="15" customHeight="1">
      <c r="B67" s="8" t="s">
        <v>11</v>
      </c>
      <c r="C67" s="10" t="s">
        <v>10</v>
      </c>
      <c r="D67" s="7">
        <v>2.18</v>
      </c>
      <c r="E67" s="6">
        <v>4489.9</v>
      </c>
      <c r="F67" s="7">
        <v>9787.98</v>
      </c>
    </row>
    <row r="68" spans="2:6" ht="29.25" customHeight="1">
      <c r="B68" s="8" t="s">
        <v>76</v>
      </c>
      <c r="C68" s="10" t="s">
        <v>16</v>
      </c>
      <c r="D68" s="7">
        <v>1250</v>
      </c>
      <c r="E68" s="6">
        <v>1</v>
      </c>
      <c r="F68" s="7">
        <v>1250</v>
      </c>
    </row>
    <row r="69" spans="2:6" ht="21.75" customHeight="1">
      <c r="B69" s="8" t="s">
        <v>77</v>
      </c>
      <c r="C69" s="10" t="s">
        <v>8</v>
      </c>
      <c r="D69" s="7">
        <v>535.1</v>
      </c>
      <c r="E69" s="6">
        <v>2</v>
      </c>
      <c r="F69" s="7">
        <v>1070.2</v>
      </c>
    </row>
    <row r="70" spans="2:6" ht="15" customHeight="1">
      <c r="B70" s="8" t="s">
        <v>11</v>
      </c>
      <c r="C70" s="10" t="s">
        <v>10</v>
      </c>
      <c r="D70" s="7">
        <v>2.18</v>
      </c>
      <c r="E70" s="6">
        <v>22459.98</v>
      </c>
      <c r="F70" s="7">
        <v>48962.74</v>
      </c>
    </row>
    <row r="71" spans="2:6" ht="15" customHeight="1">
      <c r="B71" s="8" t="s">
        <v>15</v>
      </c>
      <c r="C71" s="10" t="s">
        <v>10</v>
      </c>
      <c r="D71" s="7">
        <v>5.06</v>
      </c>
      <c r="E71" s="6">
        <v>20436.96</v>
      </c>
      <c r="F71" s="7">
        <v>103411.02</v>
      </c>
    </row>
    <row r="72" spans="2:6" ht="15" customHeight="1">
      <c r="B72" s="8" t="s">
        <v>78</v>
      </c>
      <c r="C72" s="10" t="s">
        <v>10</v>
      </c>
      <c r="D72" s="7">
        <v>1412.39</v>
      </c>
      <c r="E72" s="6">
        <v>0.04</v>
      </c>
      <c r="F72" s="7">
        <v>56.5</v>
      </c>
    </row>
    <row r="73" spans="2:6" ht="18" customHeight="1">
      <c r="B73" s="8" t="s">
        <v>79</v>
      </c>
      <c r="C73" s="10" t="s">
        <v>8</v>
      </c>
      <c r="D73" s="7">
        <v>405.64</v>
      </c>
      <c r="E73" s="6">
        <v>1.33</v>
      </c>
      <c r="F73" s="7">
        <v>539.5</v>
      </c>
    </row>
    <row r="74" spans="2:6" ht="15" customHeight="1">
      <c r="B74" s="8" t="s">
        <v>47</v>
      </c>
      <c r="C74" s="10" t="s">
        <v>14</v>
      </c>
      <c r="D74" s="7">
        <v>1</v>
      </c>
      <c r="E74" s="6">
        <v>2037</v>
      </c>
      <c r="F74" s="7">
        <v>2037</v>
      </c>
    </row>
    <row r="75" spans="2:6" ht="15.75">
      <c r="B75" s="8" t="s">
        <v>80</v>
      </c>
      <c r="C75" s="10" t="s">
        <v>10</v>
      </c>
      <c r="D75" s="7">
        <v>801.26</v>
      </c>
      <c r="E75" s="6">
        <v>1.8</v>
      </c>
      <c r="F75" s="7">
        <v>1442.27</v>
      </c>
    </row>
    <row r="76" spans="2:6" ht="31.5">
      <c r="B76" s="8" t="s">
        <v>81</v>
      </c>
      <c r="C76" s="10" t="s">
        <v>16</v>
      </c>
      <c r="D76" s="7">
        <v>54959</v>
      </c>
      <c r="E76" s="6">
        <v>1</v>
      </c>
      <c r="F76" s="7">
        <v>54959</v>
      </c>
    </row>
    <row r="77" spans="2:6" ht="15.75">
      <c r="B77" s="8" t="s">
        <v>82</v>
      </c>
      <c r="C77" s="10" t="s">
        <v>6</v>
      </c>
      <c r="D77" s="7">
        <v>1179.89</v>
      </c>
      <c r="E77" s="6">
        <v>6</v>
      </c>
      <c r="F77" s="7">
        <v>7079.34</v>
      </c>
    </row>
    <row r="78" spans="2:6" ht="15.75">
      <c r="B78" s="8" t="s">
        <v>83</v>
      </c>
      <c r="C78" s="10" t="s">
        <v>14</v>
      </c>
      <c r="D78" s="7">
        <v>30930</v>
      </c>
      <c r="E78" s="6">
        <v>1</v>
      </c>
      <c r="F78" s="7">
        <v>30930</v>
      </c>
    </row>
    <row r="79" spans="2:6" ht="15.75">
      <c r="B79" s="8" t="s">
        <v>84</v>
      </c>
      <c r="C79" s="10" t="s">
        <v>6</v>
      </c>
      <c r="D79" s="7">
        <v>317.32</v>
      </c>
      <c r="E79" s="6">
        <v>1</v>
      </c>
      <c r="F79" s="7">
        <v>317.32</v>
      </c>
    </row>
    <row r="80" spans="2:6" ht="15.75">
      <c r="B80" s="8" t="s">
        <v>85</v>
      </c>
      <c r="C80" s="10" t="s">
        <v>6</v>
      </c>
      <c r="D80" s="7">
        <v>661.95</v>
      </c>
      <c r="E80" s="6">
        <v>1</v>
      </c>
      <c r="F80" s="7">
        <v>661.95</v>
      </c>
    </row>
    <row r="81" spans="2:6" ht="31.5">
      <c r="B81" s="8" t="s">
        <v>86</v>
      </c>
      <c r="C81" s="10" t="s">
        <v>16</v>
      </c>
      <c r="D81" s="7">
        <v>14732</v>
      </c>
      <c r="E81" s="6">
        <v>1</v>
      </c>
      <c r="F81" s="7">
        <v>14732</v>
      </c>
    </row>
    <row r="82" spans="2:6" ht="15.75">
      <c r="B82" s="8" t="s">
        <v>87</v>
      </c>
      <c r="C82" s="10" t="s">
        <v>6</v>
      </c>
      <c r="D82" s="7">
        <v>15500</v>
      </c>
      <c r="E82" s="6">
        <v>6</v>
      </c>
      <c r="F82" s="7">
        <v>93000</v>
      </c>
    </row>
    <row r="83" spans="2:6" ht="31.5">
      <c r="B83" s="8" t="s">
        <v>88</v>
      </c>
      <c r="C83" s="10" t="s">
        <v>8</v>
      </c>
      <c r="D83" s="7">
        <v>2100</v>
      </c>
      <c r="E83" s="6">
        <v>3</v>
      </c>
      <c r="F83" s="7">
        <v>6300</v>
      </c>
    </row>
    <row r="84" spans="2:6" ht="15.75">
      <c r="B84" s="12" t="s">
        <v>22</v>
      </c>
      <c r="C84" s="13" t="s">
        <v>21</v>
      </c>
      <c r="D84" s="13" t="s">
        <v>21</v>
      </c>
      <c r="E84" s="12"/>
      <c r="F84" s="14">
        <v>1098103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2021-02-08T10:10:41Z</cp:lastPrinted>
  <dcterms:created xsi:type="dcterms:W3CDTF">2019-02-22T06:31:00Z</dcterms:created>
  <dcterms:modified xsi:type="dcterms:W3CDTF">2023-02-09T10:34:53Z</dcterms:modified>
  <cp:category/>
  <cp:version/>
  <cp:contentType/>
  <cp:contentStatus/>
</cp:coreProperties>
</file>