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<sst xmlns="http://schemas.openxmlformats.org/spreadsheetml/2006/main" count="154" uniqueCount="90">
  <si>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</si>
  <si>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</si>
  <si>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</si>
  <si>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</si>
  <si>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</si>
  <si>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</si>
  <si>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</si>
  <si>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</si>
  <si>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подготовительные работы</t>
  </si>
  <si>
    <t>руб/час</t>
  </si>
  <si>
    <t>руб/м п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</si>
  <si>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</si>
  <si>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</si>
  <si>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</si>
  <si>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</si>
  <si>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</si>
  <si>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</si>
  <si>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</si>
  <si>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</si>
  <si>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</si>
  <si>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</si>
  <si>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</si>
  <si>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</si>
  <si>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</si>
  <si>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</si>
  <si>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</si>
  <si>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</si>
  <si>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</si>
  <si>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</si>
  <si>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</si>
  <si>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</si>
  <si>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Всего</t>
  </si>
  <si>
    <t>Адрес:  ул. Гагарина, д.6, к.2</t>
  </si>
  <si>
    <t>обслуживание газовых сетей</t>
  </si>
  <si>
    <t>расходы по расчету, учету платы, печати и доставки платежных документов согл.счета</t>
  </si>
  <si>
    <t>руб./подъезд</t>
  </si>
  <si>
    <t>Сои (холодное водоснабжение )</t>
  </si>
  <si>
    <t>Сои (отведение сточных вод)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</si>
  <si>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</si>
  <si>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</si>
  <si>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</si>
  <si>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>кирпичная кладка</t>
  </si>
  <si>
    <t>установка датчика движения</t>
  </si>
  <si>
    <t>промазка ж/б кровли мастикой</t>
  </si>
  <si>
    <t>замена датчика движения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</si>
  <si>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</si>
  <si>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</si>
  <si>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</si>
  <si>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</si>
  <si>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</si>
  <si>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</si>
  <si>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отогрев ливневой канализации</t>
  </si>
  <si>
    <t>замена оконных стекол</t>
  </si>
  <si>
    <t>Сведения о доходах и расходах  ( Стандарт п 9, подпункт "б","в"), за 2023 год</t>
  </si>
  <si>
    <t>Изготовление и установка номерной таблички на двери в подъезд</t>
  </si>
  <si>
    <t>демонтаж скамейки</t>
  </si>
  <si>
    <t>уборка мусора в подвале</t>
  </si>
  <si>
    <t>промазка резинобитумной мастикой</t>
  </si>
  <si>
    <t>установка фото-реле</t>
  </si>
  <si>
    <t>очистка кровли , тех.этажа от мусора (плотники)</t>
  </si>
  <si>
    <t>сбор мусора в мешок, вынос на контейнерную площадку</t>
  </si>
  <si>
    <t>установка/замена дин-рейки</t>
  </si>
  <si>
    <t>демонтаж урны</t>
  </si>
  <si>
    <t>обработка подвала от грызунов</t>
  </si>
  <si>
    <t>ревизия элпровода МОП</t>
  </si>
  <si>
    <t>руб./м</t>
  </si>
  <si>
    <t>подготовительные работы/эл. 4 р</t>
  </si>
  <si>
    <t>замена провода аввг 2*2,5</t>
  </si>
  <si>
    <t>демонтаж пакетного выключателя</t>
  </si>
  <si>
    <t>замена приборов отопления в квартирах (радиаторы, полотенцесушители), калькуляция №8</t>
  </si>
  <si>
    <t>установка автомата 25А</t>
  </si>
  <si>
    <t>руб/м3</t>
  </si>
  <si>
    <t>периодическая проверка и чистка вентканалов и дымоходов</t>
  </si>
  <si>
    <t>изготовление и установка доски объявлений</t>
  </si>
  <si>
    <t>установка светильника</t>
  </si>
  <si>
    <t>очистка крыши от снега и наледи</t>
  </si>
  <si>
    <t>заделка отверстий цементом</t>
  </si>
  <si>
    <t>проверка герметичности внутреннего газопровода при количестве приборов на стояке до 5 приборов</t>
  </si>
  <si>
    <t>работа экскаватора-погрузчика с оператором, акт 5 от 07.02.2023г.</t>
  </si>
  <si>
    <t>установка новой урны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</si>
  <si>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</si>
  <si>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</si>
  <si>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</si>
  <si>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замена светодиодных ламп</t>
  </si>
  <si>
    <t>спиливание дерева, кустов</t>
  </si>
  <si>
    <t>установка, замена сжима</t>
  </si>
  <si>
    <t>спил деревьев, кустарника, погрузка-разгрузка веток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</si>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</sst>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1" xfId="38" applyFont="1" applyBorder="1" applyAlignment="1" quotePrefix="1">
      <alignment horizontal="center" vertical="center" wrapText="1"/>
      <protection/>
    </xf>
    <xf numFmtId="2" fontId="27" fillId="0" borderId="12" xfId="38" applyNumberFormat="1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3" xfId="38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3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16" xfId="42" applyNumberFormat="1" applyFont="1" applyBorder="1" applyAlignment="1" quotePrefix="1">
      <alignment horizontal="right" vertical="center" wrapText="1"/>
      <protection/>
    </xf>
    <xf numFmtId="0" fontId="43" fillId="0" borderId="17" xfId="42" applyNumberFormat="1" applyFont="1" applyBorder="1" applyAlignment="1" quotePrefix="1">
      <alignment horizontal="right" vertical="center" wrapText="1"/>
      <protection/>
    </xf>
    <xf numFmtId="0" fontId="27" fillId="0" borderId="17" xfId="43" applyNumberFormat="1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27" fillId="0" borderId="23" xfId="35" applyNumberFormat="1" applyFont="1" applyBorder="1" applyAlignment="1">
      <alignment horizontal="right" vertical="center" wrapText="1"/>
      <protection/>
    </xf>
    <xf numFmtId="0" fontId="27" fillId="0" borderId="24" xfId="38" applyFont="1" applyBorder="1" applyAlignment="1" quotePrefix="1">
      <alignment horizontal="center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3" fillId="0" borderId="27" xfId="40" applyFont="1" applyBorder="1" applyAlignment="1" quotePrefix="1">
      <alignment horizontal="left" vertical="center" wrapText="1"/>
      <protection/>
    </xf>
    <xf numFmtId="164" fontId="43" fillId="0" borderId="28" xfId="41" applyNumberFormat="1" applyFont="1" applyBorder="1" applyAlignment="1">
      <alignment horizontal="right" vertical="center" wrapText="1"/>
      <protection/>
    </xf>
    <xf numFmtId="0" fontId="43" fillId="0" borderId="29" xfId="40" applyFont="1" applyBorder="1" applyAlignment="1" quotePrefix="1">
      <alignment horizontal="left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5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3" customWidth="1"/>
    <col min="2" max="2" width="59.57421875" style="3" customWidth="1"/>
    <col min="3" max="3" width="14.57421875" style="3" customWidth="1"/>
    <col min="4" max="4" width="12.140625" style="3" customWidth="1"/>
    <col min="5" max="5" width="12.8515625" style="3" customWidth="1"/>
    <col min="6" max="6" width="12.28125" style="4" customWidth="1"/>
    <col min="7" max="16384" width="9.140625" style="3" customWidth="1"/>
  </cols>
  <sheetData>
    <row r="1" spans="2:6" ht="15">
      <c r="B1" s="1"/>
      <c r="C1" s="1"/>
      <c r="D1" s="1"/>
      <c r="E1" s="1"/>
      <c r="F1" s="2"/>
    </row>
    <row r="2" ht="15">
      <c r="B2" s="17" t="s">
        <v>53</v>
      </c>
    </row>
    <row r="3" ht="15">
      <c r="B3" s="3" t="s">
        <v>32</v>
      </c>
    </row>
    <row r="5" spans="2:6" ht="15">
      <c r="B5" s="25" t="s">
        <v>22</v>
      </c>
      <c r="C5" s="25" t="s">
        <v>23</v>
      </c>
      <c r="D5" s="25" t="s">
        <v>24</v>
      </c>
      <c r="E5" s="25" t="s">
        <v>25</v>
      </c>
      <c r="F5" s="28" t="s">
        <v>26</v>
      </c>
    </row>
    <row r="6" spans="2:6" ht="15">
      <c r="B6" s="26"/>
      <c r="C6" s="26"/>
      <c r="D6" s="26"/>
      <c r="E6" s="26"/>
      <c r="F6" s="28"/>
    </row>
    <row r="7" spans="2:6" ht="15">
      <c r="B7" s="27"/>
      <c r="C7" s="27"/>
      <c r="D7" s="27"/>
      <c r="E7" s="27"/>
      <c r="F7" s="28"/>
    </row>
    <row r="8" spans="2:6" ht="15">
      <c r="B8" s="5" t="s">
        <v>27</v>
      </c>
      <c r="C8" s="5">
        <v>306627.27</v>
      </c>
      <c r="D8" s="5">
        <v>299626.37</v>
      </c>
      <c r="E8" s="5">
        <v>140549.04</v>
      </c>
      <c r="F8" s="6">
        <f aca="true" t="shared" si="0" ref="F8:F15">D8-E8</f>
        <v>159077.33</v>
      </c>
    </row>
    <row r="9" spans="2:6" ht="15">
      <c r="B9" s="5" t="s">
        <v>28</v>
      </c>
      <c r="C9" s="5">
        <v>319658.92</v>
      </c>
      <c r="D9" s="5">
        <v>312433.4</v>
      </c>
      <c r="E9" s="5">
        <v>268547.94</v>
      </c>
      <c r="F9" s="6">
        <f t="shared" si="0"/>
        <v>43885.46000000002</v>
      </c>
    </row>
    <row r="10" spans="2:6" ht="15">
      <c r="B10" s="5" t="s">
        <v>17</v>
      </c>
      <c r="C10" s="5">
        <v>295713.81</v>
      </c>
      <c r="D10" s="5">
        <v>289008.62</v>
      </c>
      <c r="E10" s="5">
        <v>296631.66</v>
      </c>
      <c r="F10" s="6">
        <f t="shared" si="0"/>
        <v>-7623.039999999979</v>
      </c>
    </row>
    <row r="11" spans="2:6" ht="15">
      <c r="B11" s="5" t="s">
        <v>29</v>
      </c>
      <c r="C11" s="5">
        <v>127550.36</v>
      </c>
      <c r="D11" s="5">
        <v>124644.15</v>
      </c>
      <c r="E11" s="5">
        <v>127550.41</v>
      </c>
      <c r="F11" s="6">
        <f t="shared" si="0"/>
        <v>-2906.2600000000093</v>
      </c>
    </row>
    <row r="12" spans="2:6" ht="15">
      <c r="B12" s="5" t="s">
        <v>30</v>
      </c>
      <c r="C12" s="5">
        <v>41825.92</v>
      </c>
      <c r="D12" s="5">
        <v>40370.62</v>
      </c>
      <c r="E12" s="5">
        <v>34114.58</v>
      </c>
      <c r="F12" s="6">
        <f t="shared" si="0"/>
        <v>6256.040000000001</v>
      </c>
    </row>
    <row r="13" spans="2:6" ht="15">
      <c r="B13" s="5" t="s">
        <v>33</v>
      </c>
      <c r="C13" s="5">
        <v>13355.77</v>
      </c>
      <c r="D13" s="5">
        <v>13041.33</v>
      </c>
      <c r="E13" s="5">
        <v>10044</v>
      </c>
      <c r="F13" s="6">
        <f t="shared" si="0"/>
        <v>2997.33</v>
      </c>
    </row>
    <row r="14" spans="2:6" ht="15">
      <c r="B14" s="10" t="s">
        <v>36</v>
      </c>
      <c r="C14" s="5">
        <v>8451.17</v>
      </c>
      <c r="D14" s="5">
        <v>8239.7</v>
      </c>
      <c r="E14" s="5">
        <v>6552.99</v>
      </c>
      <c r="F14" s="6">
        <f t="shared" si="0"/>
        <v>1686.710000000001</v>
      </c>
    </row>
    <row r="15" spans="2:6" ht="15">
      <c r="B15" s="10" t="s">
        <v>37</v>
      </c>
      <c r="C15" s="5">
        <v>9582.36</v>
      </c>
      <c r="D15" s="5">
        <v>9304.25</v>
      </c>
      <c r="E15" s="5"/>
      <c r="F15" s="6">
        <f t="shared" si="0"/>
        <v>9304.25</v>
      </c>
    </row>
    <row r="16" spans="2:6" ht="15">
      <c r="B16" s="5" t="s">
        <v>31</v>
      </c>
      <c r="C16" s="5">
        <f>SUM(C8:C15)</f>
        <v>1122765.58</v>
      </c>
      <c r="D16" s="5">
        <f>SUM(D8:D15)</f>
        <v>1096668.4400000002</v>
      </c>
      <c r="E16" s="5">
        <f>SUM(E8:E15)</f>
        <v>883990.6199999999</v>
      </c>
      <c r="F16" s="5">
        <f>SUM(F8:F15)</f>
        <v>212677.82</v>
      </c>
    </row>
    <row r="19" spans="2:6" ht="15">
      <c r="B19" s="11" t="s">
        <v>0</v>
      </c>
      <c r="C19" s="7" t="s">
        <v>1</v>
      </c>
      <c r="D19" s="12" t="s">
        <v>2</v>
      </c>
      <c r="E19" s="8" t="s">
        <v>3</v>
      </c>
      <c r="F19" s="9" t="s">
        <v>4</v>
      </c>
    </row>
    <row r="20" spans="2:6" ht="15" customHeight="1">
      <c r="B20" s="13" t="s">
        <v>54</v>
      </c>
      <c r="C20" s="24" t="s">
        <v>5</v>
      </c>
      <c r="D20" s="22">
        <v>200</v>
      </c>
      <c r="E20" s="18">
        <v>6</v>
      </c>
      <c r="F20" s="16">
        <v>1200</v>
      </c>
    </row>
    <row r="21" spans="2:6" ht="15" customHeight="1">
      <c r="B21" s="13" t="s">
        <v>15</v>
      </c>
      <c r="C21" s="24" t="s">
        <v>16</v>
      </c>
      <c r="D21" s="22">
        <v>1</v>
      </c>
      <c r="E21" s="18">
        <v>34114.58</v>
      </c>
      <c r="F21" s="16">
        <v>34114.58</v>
      </c>
    </row>
    <row r="22" spans="2:6" ht="15" customHeight="1">
      <c r="B22" s="13" t="s">
        <v>42</v>
      </c>
      <c r="C22" s="24" t="s">
        <v>5</v>
      </c>
      <c r="D22" s="22">
        <v>3479.46</v>
      </c>
      <c r="E22" s="18">
        <v>6</v>
      </c>
      <c r="F22" s="16">
        <v>20876.76</v>
      </c>
    </row>
    <row r="23" spans="2:6" ht="15" customHeight="1">
      <c r="B23" s="13" t="s">
        <v>55</v>
      </c>
      <c r="C23" s="24" t="s">
        <v>5</v>
      </c>
      <c r="D23" s="22">
        <v>364.08</v>
      </c>
      <c r="E23" s="18">
        <v>6</v>
      </c>
      <c r="F23" s="16">
        <v>2184.48</v>
      </c>
    </row>
    <row r="24" spans="2:6" ht="29.25" customHeight="1">
      <c r="B24" s="13" t="s">
        <v>34</v>
      </c>
      <c r="C24" s="24" t="s">
        <v>7</v>
      </c>
      <c r="D24" s="22">
        <v>0.02</v>
      </c>
      <c r="E24" s="18">
        <v>1122765.58</v>
      </c>
      <c r="F24" s="16">
        <v>22455.3</v>
      </c>
    </row>
    <row r="25" spans="2:6" ht="29.25" customHeight="1">
      <c r="B25" s="13" t="s">
        <v>56</v>
      </c>
      <c r="C25" s="24" t="s">
        <v>9</v>
      </c>
      <c r="D25" s="22">
        <v>413.23</v>
      </c>
      <c r="E25" s="18">
        <v>8</v>
      </c>
      <c r="F25" s="16">
        <v>3305.84</v>
      </c>
    </row>
    <row r="26" spans="2:6" ht="29.25" customHeight="1">
      <c r="B26" s="13" t="s">
        <v>57</v>
      </c>
      <c r="C26" s="24" t="s">
        <v>10</v>
      </c>
      <c r="D26" s="22">
        <v>133.22</v>
      </c>
      <c r="E26" s="18">
        <v>7.5</v>
      </c>
      <c r="F26" s="15">
        <v>1332.2</v>
      </c>
    </row>
    <row r="27" spans="2:6" ht="28.5" customHeight="1">
      <c r="B27" s="14" t="s">
        <v>58</v>
      </c>
      <c r="C27" s="24" t="s">
        <v>5</v>
      </c>
      <c r="D27" s="22">
        <v>946.98</v>
      </c>
      <c r="E27" s="18">
        <v>1</v>
      </c>
      <c r="F27" s="15">
        <v>946.98</v>
      </c>
    </row>
    <row r="28" spans="2:6" ht="21.75" customHeight="1">
      <c r="B28" s="14" t="s">
        <v>38</v>
      </c>
      <c r="C28" s="24" t="s">
        <v>6</v>
      </c>
      <c r="D28" s="22">
        <v>821.39</v>
      </c>
      <c r="E28" s="18">
        <v>16.5</v>
      </c>
      <c r="F28" s="15">
        <v>13552.93</v>
      </c>
    </row>
    <row r="29" spans="2:6" ht="15" customHeight="1">
      <c r="B29" s="14" t="s">
        <v>8</v>
      </c>
      <c r="C29" s="24" t="s">
        <v>9</v>
      </c>
      <c r="D29" s="22">
        <v>566.31</v>
      </c>
      <c r="E29" s="18">
        <v>2</v>
      </c>
      <c r="F29" s="15">
        <v>2265.24</v>
      </c>
    </row>
    <row r="30" spans="2:6" ht="15" customHeight="1">
      <c r="B30" s="14" t="s">
        <v>8</v>
      </c>
      <c r="C30" s="24" t="s">
        <v>9</v>
      </c>
      <c r="D30" s="22">
        <v>566.31</v>
      </c>
      <c r="E30" s="18">
        <v>1.7</v>
      </c>
      <c r="F30" s="15">
        <v>962.73</v>
      </c>
    </row>
    <row r="31" spans="2:6" ht="31.5" customHeight="1">
      <c r="B31" s="14" t="s">
        <v>8</v>
      </c>
      <c r="C31" s="24" t="s">
        <v>9</v>
      </c>
      <c r="D31" s="22">
        <v>566.31</v>
      </c>
      <c r="E31" s="18">
        <v>4</v>
      </c>
      <c r="F31" s="15">
        <v>2265.24</v>
      </c>
    </row>
    <row r="32" spans="2:6" ht="15" customHeight="1">
      <c r="B32" s="14" t="s">
        <v>59</v>
      </c>
      <c r="C32" s="24" t="s">
        <v>9</v>
      </c>
      <c r="D32" s="22">
        <v>695.63</v>
      </c>
      <c r="E32" s="18">
        <v>3</v>
      </c>
      <c r="F32" s="15">
        <v>2086.89</v>
      </c>
    </row>
    <row r="33" spans="2:6" ht="15" customHeight="1">
      <c r="B33" s="14" t="s">
        <v>60</v>
      </c>
      <c r="C33" s="24" t="s">
        <v>5</v>
      </c>
      <c r="D33" s="22">
        <v>335.13</v>
      </c>
      <c r="E33" s="18">
        <v>14</v>
      </c>
      <c r="F33" s="15">
        <v>7372.86</v>
      </c>
    </row>
    <row r="34" spans="2:6" ht="17.25" customHeight="1">
      <c r="B34" s="14" t="s">
        <v>43</v>
      </c>
      <c r="C34" s="24" t="s">
        <v>12</v>
      </c>
      <c r="D34" s="22">
        <v>353.05</v>
      </c>
      <c r="E34" s="19">
        <v>1</v>
      </c>
      <c r="F34" s="15">
        <v>353.05</v>
      </c>
    </row>
    <row r="35" spans="2:6" ht="20.25" customHeight="1">
      <c r="B35" s="14" t="s">
        <v>18</v>
      </c>
      <c r="C35" s="24" t="s">
        <v>5</v>
      </c>
      <c r="D35" s="22">
        <v>360.57</v>
      </c>
      <c r="E35" s="20">
        <v>52</v>
      </c>
      <c r="F35" s="15">
        <v>18749.64</v>
      </c>
    </row>
    <row r="36" spans="2:6" ht="15" customHeight="1">
      <c r="B36" s="14" t="s">
        <v>61</v>
      </c>
      <c r="C36" s="24" t="s">
        <v>5</v>
      </c>
      <c r="D36" s="22">
        <v>259.73</v>
      </c>
      <c r="E36" s="20">
        <v>2</v>
      </c>
      <c r="F36" s="15">
        <v>519.46</v>
      </c>
    </row>
    <row r="37" spans="2:6" ht="15" customHeight="1">
      <c r="B37" s="14" t="s">
        <v>40</v>
      </c>
      <c r="C37" s="24" t="s">
        <v>16</v>
      </c>
      <c r="D37" s="22">
        <v>1</v>
      </c>
      <c r="E37" s="20">
        <v>6552.99</v>
      </c>
      <c r="F37" s="15">
        <v>6552.99</v>
      </c>
    </row>
    <row r="38" spans="2:6" ht="15" customHeight="1">
      <c r="B38" s="14" t="s">
        <v>62</v>
      </c>
      <c r="C38" s="24" t="s">
        <v>5</v>
      </c>
      <c r="D38" s="22">
        <v>266.5</v>
      </c>
      <c r="E38" s="20">
        <v>6</v>
      </c>
      <c r="F38" s="15">
        <v>1599</v>
      </c>
    </row>
    <row r="39" spans="2:6" ht="15" customHeight="1">
      <c r="B39" s="14" t="s">
        <v>63</v>
      </c>
      <c r="C39" s="24" t="s">
        <v>9</v>
      </c>
      <c r="D39" s="22">
        <v>521.81</v>
      </c>
      <c r="E39" s="20">
        <v>31.33</v>
      </c>
      <c r="F39" s="15">
        <v>39829.76</v>
      </c>
    </row>
    <row r="40" spans="2:6" ht="15" customHeight="1">
      <c r="B40" s="14" t="s">
        <v>64</v>
      </c>
      <c r="C40" s="24" t="s">
        <v>65</v>
      </c>
      <c r="D40" s="22">
        <v>314.6</v>
      </c>
      <c r="E40" s="20">
        <v>2</v>
      </c>
      <c r="F40" s="15">
        <v>629.2</v>
      </c>
    </row>
    <row r="41" spans="2:6" ht="15" customHeight="1">
      <c r="B41" s="14" t="s">
        <v>19</v>
      </c>
      <c r="C41" s="24" t="s">
        <v>10</v>
      </c>
      <c r="D41" s="22">
        <v>307.46</v>
      </c>
      <c r="E41" s="20">
        <v>30</v>
      </c>
      <c r="F41" s="15">
        <v>9223.8</v>
      </c>
    </row>
    <row r="42" spans="2:6" ht="15" customHeight="1">
      <c r="B42" s="14" t="s">
        <v>66</v>
      </c>
      <c r="C42" s="24" t="s">
        <v>9</v>
      </c>
      <c r="D42" s="22">
        <v>551.73</v>
      </c>
      <c r="E42" s="20">
        <v>4.67</v>
      </c>
      <c r="F42" s="29">
        <v>4424.87</v>
      </c>
    </row>
    <row r="43" spans="2:6" ht="15" customHeight="1">
      <c r="B43" s="14" t="s">
        <v>67</v>
      </c>
      <c r="C43" s="24" t="s">
        <v>65</v>
      </c>
      <c r="D43" s="23">
        <v>241.25</v>
      </c>
      <c r="E43" s="20">
        <v>20</v>
      </c>
      <c r="F43" s="29">
        <v>4825</v>
      </c>
    </row>
    <row r="44" spans="2:6" ht="15" customHeight="1">
      <c r="B44" s="14" t="s">
        <v>44</v>
      </c>
      <c r="C44" s="24" t="s">
        <v>16</v>
      </c>
      <c r="D44" s="23">
        <v>3479.46</v>
      </c>
      <c r="E44" s="20">
        <v>1</v>
      </c>
      <c r="F44" s="29">
        <v>3479.46</v>
      </c>
    </row>
    <row r="45" spans="2:6" ht="15" customHeight="1">
      <c r="B45" s="14" t="s">
        <v>68</v>
      </c>
      <c r="C45" s="24" t="s">
        <v>5</v>
      </c>
      <c r="D45" s="23">
        <v>285.73</v>
      </c>
      <c r="E45" s="20">
        <v>3</v>
      </c>
      <c r="F45" s="29">
        <v>857.19</v>
      </c>
    </row>
    <row r="46" spans="2:6" ht="15" customHeight="1">
      <c r="B46" s="14" t="s">
        <v>11</v>
      </c>
      <c r="C46" s="24" t="s">
        <v>12</v>
      </c>
      <c r="D46" s="23">
        <v>1.35</v>
      </c>
      <c r="E46" s="20">
        <v>36648.24</v>
      </c>
      <c r="F46" s="29">
        <v>49475.16</v>
      </c>
    </row>
    <row r="47" spans="2:6" ht="18.75" customHeight="1">
      <c r="B47" s="14" t="s">
        <v>45</v>
      </c>
      <c r="C47" s="24" t="s">
        <v>16</v>
      </c>
      <c r="D47" s="23">
        <v>2057.23</v>
      </c>
      <c r="E47" s="20">
        <v>6</v>
      </c>
      <c r="F47" s="29">
        <v>12343.38</v>
      </c>
    </row>
    <row r="48" spans="2:6" ht="17.25" customHeight="1">
      <c r="B48" s="14" t="s">
        <v>46</v>
      </c>
      <c r="C48" s="24" t="s">
        <v>16</v>
      </c>
      <c r="D48" s="23">
        <v>1640.41</v>
      </c>
      <c r="E48" s="20">
        <v>11</v>
      </c>
      <c r="F48" s="29">
        <v>18044.51</v>
      </c>
    </row>
    <row r="49" spans="2:6" ht="17.25" customHeight="1">
      <c r="B49" s="14" t="s">
        <v>47</v>
      </c>
      <c r="C49" s="24" t="s">
        <v>16</v>
      </c>
      <c r="D49" s="23">
        <v>2597</v>
      </c>
      <c r="E49" s="20">
        <v>18</v>
      </c>
      <c r="F49" s="29">
        <v>46746</v>
      </c>
    </row>
    <row r="50" spans="2:6" ht="15" customHeight="1">
      <c r="B50" s="14" t="s">
        <v>69</v>
      </c>
      <c r="C50" s="24" t="s">
        <v>16</v>
      </c>
      <c r="D50" s="23">
        <v>1898.74</v>
      </c>
      <c r="E50" s="20">
        <v>1</v>
      </c>
      <c r="F50" s="29">
        <v>1898.74</v>
      </c>
    </row>
    <row r="51" spans="2:6" ht="15" customHeight="1">
      <c r="B51" s="39" t="s">
        <v>48</v>
      </c>
      <c r="C51" s="24" t="s">
        <v>16</v>
      </c>
      <c r="D51" s="23">
        <v>-205.52</v>
      </c>
      <c r="E51" s="20">
        <v>28</v>
      </c>
      <c r="F51" s="29">
        <v>-5754.56</v>
      </c>
    </row>
    <row r="52" spans="2:6" ht="15" customHeight="1">
      <c r="B52" s="14" t="s">
        <v>49</v>
      </c>
      <c r="C52" s="24" t="s">
        <v>16</v>
      </c>
      <c r="D52" s="23">
        <v>-953.5</v>
      </c>
      <c r="E52" s="20">
        <v>28</v>
      </c>
      <c r="F52" s="29">
        <v>-26698</v>
      </c>
    </row>
    <row r="53" spans="2:6" ht="15" customHeight="1">
      <c r="B53" s="14" t="s">
        <v>50</v>
      </c>
      <c r="C53" s="24" t="s">
        <v>12</v>
      </c>
      <c r="D53" s="23">
        <v>117.87</v>
      </c>
      <c r="E53" s="20">
        <v>93</v>
      </c>
      <c r="F53" s="29">
        <v>10961.91</v>
      </c>
    </row>
    <row r="54" spans="2:6" ht="15" customHeight="1">
      <c r="B54" s="14" t="s">
        <v>50</v>
      </c>
      <c r="C54" s="24" t="s">
        <v>9</v>
      </c>
      <c r="D54" s="23">
        <v>462.91</v>
      </c>
      <c r="E54" s="20">
        <v>2</v>
      </c>
      <c r="F54" s="29">
        <v>925.82</v>
      </c>
    </row>
    <row r="55" spans="2:6" ht="15" customHeight="1">
      <c r="B55" s="14" t="s">
        <v>51</v>
      </c>
      <c r="C55" s="24" t="s">
        <v>10</v>
      </c>
      <c r="D55" s="23">
        <v>323.07</v>
      </c>
      <c r="E55" s="20">
        <v>20</v>
      </c>
      <c r="F55" s="29">
        <v>6461.4</v>
      </c>
    </row>
    <row r="56" spans="2:6" ht="17.25" customHeight="1">
      <c r="B56" s="14" t="s">
        <v>70</v>
      </c>
      <c r="C56" s="24" t="s">
        <v>5</v>
      </c>
      <c r="D56" s="23">
        <v>834.62</v>
      </c>
      <c r="E56" s="20">
        <v>3</v>
      </c>
      <c r="F56" s="29">
        <v>2503.86</v>
      </c>
    </row>
    <row r="57" spans="2:6" ht="15" customHeight="1">
      <c r="B57" s="39" t="s">
        <v>13</v>
      </c>
      <c r="C57" s="24" t="s">
        <v>12</v>
      </c>
      <c r="D57" s="23">
        <v>2.18</v>
      </c>
      <c r="E57" s="20">
        <v>23023.6</v>
      </c>
      <c r="F57" s="38">
        <v>50191.45</v>
      </c>
    </row>
    <row r="58" spans="2:6" ht="18.75" customHeight="1">
      <c r="B58" s="37" t="s">
        <v>17</v>
      </c>
      <c r="C58" s="24" t="s">
        <v>12</v>
      </c>
      <c r="D58" s="36">
        <v>5.06</v>
      </c>
      <c r="E58" s="20">
        <v>18038.3</v>
      </c>
      <c r="F58" s="29">
        <v>91273.79</v>
      </c>
    </row>
    <row r="59" spans="2:6" ht="30" customHeight="1">
      <c r="B59" s="14" t="s">
        <v>41</v>
      </c>
      <c r="C59" s="24" t="s">
        <v>71</v>
      </c>
      <c r="D59" s="23">
        <v>16182.54</v>
      </c>
      <c r="E59" s="20">
        <v>0.01</v>
      </c>
      <c r="F59" s="29">
        <v>161.83</v>
      </c>
    </row>
    <row r="60" spans="2:6" ht="32.25" customHeight="1">
      <c r="B60" s="14" t="s">
        <v>72</v>
      </c>
      <c r="C60" s="24" t="s">
        <v>5</v>
      </c>
      <c r="D60" s="23">
        <v>58.5</v>
      </c>
      <c r="E60" s="20">
        <v>120</v>
      </c>
      <c r="F60" s="29">
        <v>7020</v>
      </c>
    </row>
    <row r="61" spans="2:6" ht="15" customHeight="1">
      <c r="B61" s="14" t="s">
        <v>39</v>
      </c>
      <c r="C61" s="24" t="s">
        <v>16</v>
      </c>
      <c r="D61" s="23">
        <v>1</v>
      </c>
      <c r="E61" s="20">
        <v>20175</v>
      </c>
      <c r="F61" s="29">
        <v>20175</v>
      </c>
    </row>
    <row r="62" spans="2:6" ht="15" customHeight="1">
      <c r="B62" s="14" t="s">
        <v>52</v>
      </c>
      <c r="C62" s="24" t="s">
        <v>12</v>
      </c>
      <c r="D62" s="23">
        <v>801.26</v>
      </c>
      <c r="E62" s="20">
        <v>0.9</v>
      </c>
      <c r="F62" s="29">
        <v>721.13</v>
      </c>
    </row>
    <row r="63" spans="2:6" ht="15">
      <c r="B63" s="14" t="s">
        <v>73</v>
      </c>
      <c r="C63" s="24" t="s">
        <v>5</v>
      </c>
      <c r="D63" s="23">
        <v>1179.89</v>
      </c>
      <c r="E63" s="20">
        <v>6</v>
      </c>
      <c r="F63" s="29">
        <v>7079.34</v>
      </c>
    </row>
    <row r="64" spans="2:6" ht="15" customHeight="1">
      <c r="B64" s="14" t="s">
        <v>74</v>
      </c>
      <c r="C64" s="24" t="s">
        <v>5</v>
      </c>
      <c r="D64" s="23">
        <v>1546.83</v>
      </c>
      <c r="E64" s="20">
        <v>6</v>
      </c>
      <c r="F64" s="29">
        <v>9280.98</v>
      </c>
    </row>
    <row r="65" spans="2:6" ht="15" customHeight="1">
      <c r="B65" s="14" t="s">
        <v>14</v>
      </c>
      <c r="C65" s="24" t="s">
        <v>12</v>
      </c>
      <c r="D65" s="23">
        <v>2.35</v>
      </c>
      <c r="E65" s="20">
        <v>55256.4</v>
      </c>
      <c r="F65" s="29">
        <v>129852.48</v>
      </c>
    </row>
    <row r="66" spans="2:6" ht="15">
      <c r="B66" s="14" t="s">
        <v>75</v>
      </c>
      <c r="C66" s="24" t="s">
        <v>12</v>
      </c>
      <c r="D66" s="23">
        <v>129.66</v>
      </c>
      <c r="E66" s="20">
        <v>24</v>
      </c>
      <c r="F66" s="29">
        <v>4278.78</v>
      </c>
    </row>
    <row r="67" spans="2:6" ht="15">
      <c r="B67" s="14" t="s">
        <v>76</v>
      </c>
      <c r="C67" s="24" t="s">
        <v>12</v>
      </c>
      <c r="D67" s="23">
        <v>726.6</v>
      </c>
      <c r="E67" s="20">
        <v>2</v>
      </c>
      <c r="F67" s="29">
        <v>1453.2</v>
      </c>
    </row>
    <row r="68" spans="2:6" ht="30">
      <c r="B68" s="14" t="s">
        <v>77</v>
      </c>
      <c r="C68" s="24" t="s">
        <v>5</v>
      </c>
      <c r="D68" s="23">
        <v>558</v>
      </c>
      <c r="E68" s="20">
        <v>18</v>
      </c>
      <c r="F68" s="29">
        <v>10044</v>
      </c>
    </row>
    <row r="69" spans="2:6" ht="30">
      <c r="B69" s="14" t="s">
        <v>78</v>
      </c>
      <c r="C69" s="24" t="s">
        <v>35</v>
      </c>
      <c r="D69" s="23">
        <v>236.95</v>
      </c>
      <c r="E69" s="20">
        <v>12</v>
      </c>
      <c r="F69" s="29">
        <v>2843.4</v>
      </c>
    </row>
    <row r="70" spans="2:6" ht="15">
      <c r="B70" s="14" t="s">
        <v>79</v>
      </c>
      <c r="C70" s="24" t="s">
        <v>5</v>
      </c>
      <c r="D70" s="23">
        <v>4896.1</v>
      </c>
      <c r="E70" s="20">
        <v>2</v>
      </c>
      <c r="F70" s="29">
        <v>9792.2</v>
      </c>
    </row>
    <row r="71" spans="2:6" ht="15">
      <c r="B71" s="14" t="s">
        <v>76</v>
      </c>
      <c r="C71" s="24" t="s">
        <v>12</v>
      </c>
      <c r="D71" s="23">
        <v>763.93</v>
      </c>
      <c r="E71" s="20">
        <v>0.002</v>
      </c>
      <c r="F71" s="29">
        <v>1.53</v>
      </c>
    </row>
    <row r="72" spans="2:6" ht="15">
      <c r="B72" s="14" t="s">
        <v>13</v>
      </c>
      <c r="C72" s="24" t="s">
        <v>12</v>
      </c>
      <c r="D72" s="23">
        <v>2.4</v>
      </c>
      <c r="E72" s="20">
        <v>32232.9</v>
      </c>
      <c r="F72" s="29">
        <v>77358.96</v>
      </c>
    </row>
    <row r="73" spans="2:6" ht="30">
      <c r="B73" s="39" t="s">
        <v>80</v>
      </c>
      <c r="C73" s="24" t="s">
        <v>35</v>
      </c>
      <c r="D73" s="23">
        <v>242.31</v>
      </c>
      <c r="E73" s="20">
        <v>6</v>
      </c>
      <c r="F73" s="35">
        <v>1453.86</v>
      </c>
    </row>
    <row r="74" spans="2:6" ht="30">
      <c r="B74" s="34" t="s">
        <v>81</v>
      </c>
      <c r="C74" s="24" t="s">
        <v>35</v>
      </c>
      <c r="D74" s="36">
        <v>207.58</v>
      </c>
      <c r="E74" s="20">
        <v>24</v>
      </c>
      <c r="F74" s="33">
        <v>4981.92</v>
      </c>
    </row>
    <row r="75" spans="2:6" ht="30">
      <c r="B75" s="34" t="s">
        <v>82</v>
      </c>
      <c r="C75" s="24" t="s">
        <v>35</v>
      </c>
      <c r="D75" s="32">
        <v>224.72</v>
      </c>
      <c r="E75" s="20">
        <v>6</v>
      </c>
      <c r="F75" s="33">
        <v>1348.32</v>
      </c>
    </row>
    <row r="76" spans="2:6" ht="15">
      <c r="B76" s="34" t="s">
        <v>17</v>
      </c>
      <c r="C76" s="24" t="s">
        <v>12</v>
      </c>
      <c r="D76" s="32">
        <v>5.56</v>
      </c>
      <c r="E76" s="20">
        <v>21309.44</v>
      </c>
      <c r="F76" s="33">
        <v>118480.49</v>
      </c>
    </row>
    <row r="77" spans="2:6" ht="15">
      <c r="B77" s="34" t="s">
        <v>8</v>
      </c>
      <c r="C77" s="24" t="s">
        <v>9</v>
      </c>
      <c r="D77" s="32">
        <v>660.31</v>
      </c>
      <c r="E77" s="20">
        <v>2.5</v>
      </c>
      <c r="F77" s="33">
        <v>1650.78</v>
      </c>
    </row>
    <row r="78" spans="2:6" ht="15">
      <c r="B78" s="34" t="s">
        <v>83</v>
      </c>
      <c r="C78" s="24" t="s">
        <v>5</v>
      </c>
      <c r="D78" s="32">
        <v>374.89</v>
      </c>
      <c r="E78" s="20">
        <v>6</v>
      </c>
      <c r="F78" s="33">
        <v>2249.34</v>
      </c>
    </row>
    <row r="79" spans="2:6" ht="15">
      <c r="B79" s="34" t="s">
        <v>84</v>
      </c>
      <c r="C79" s="24" t="s">
        <v>9</v>
      </c>
      <c r="D79" s="32">
        <v>619.3</v>
      </c>
      <c r="E79" s="20">
        <v>1</v>
      </c>
      <c r="F79" s="33">
        <v>309.65</v>
      </c>
    </row>
    <row r="80" spans="2:6" ht="15">
      <c r="B80" s="34" t="s">
        <v>85</v>
      </c>
      <c r="C80" s="24" t="s">
        <v>5</v>
      </c>
      <c r="D80" s="32">
        <v>402.64</v>
      </c>
      <c r="E80" s="20">
        <v>4</v>
      </c>
      <c r="F80" s="33">
        <v>1610.56</v>
      </c>
    </row>
    <row r="81" spans="2:6" ht="15">
      <c r="B81" s="34" t="s">
        <v>86</v>
      </c>
      <c r="C81" s="24" t="s">
        <v>35</v>
      </c>
      <c r="D81" s="32">
        <v>105.54</v>
      </c>
      <c r="E81" s="20">
        <v>6</v>
      </c>
      <c r="F81" s="33">
        <v>633.24</v>
      </c>
    </row>
    <row r="82" spans="2:6" ht="15">
      <c r="B82" s="34" t="s">
        <v>87</v>
      </c>
      <c r="C82" s="24" t="s">
        <v>35</v>
      </c>
      <c r="D82" s="32">
        <v>193.22</v>
      </c>
      <c r="E82" s="20">
        <v>6</v>
      </c>
      <c r="F82" s="33">
        <v>1159.32</v>
      </c>
    </row>
    <row r="83" spans="2:6" ht="30">
      <c r="B83" s="34" t="s">
        <v>88</v>
      </c>
      <c r="C83" s="24" t="s">
        <v>35</v>
      </c>
      <c r="D83" s="32">
        <v>350.3</v>
      </c>
      <c r="E83" s="20">
        <v>6</v>
      </c>
      <c r="F83" s="33">
        <v>2101.8</v>
      </c>
    </row>
    <row r="84" spans="2:6" ht="15">
      <c r="B84" s="34" t="s">
        <v>89</v>
      </c>
      <c r="C84" s="24" t="s">
        <v>35</v>
      </c>
      <c r="D84" s="32">
        <v>300.8</v>
      </c>
      <c r="E84" s="20">
        <v>12</v>
      </c>
      <c r="F84" s="33">
        <v>3609.6</v>
      </c>
    </row>
    <row r="85" spans="2:6" ht="15">
      <c r="B85" s="40" t="s">
        <v>21</v>
      </c>
      <c r="C85" s="7" t="s">
        <v>20</v>
      </c>
      <c r="D85" s="31" t="s">
        <v>20</v>
      </c>
      <c r="E85" s="21"/>
      <c r="F85" s="30">
        <v>883990.62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2021-01-29T05:29:43Z</cp:lastPrinted>
  <dcterms:created xsi:type="dcterms:W3CDTF">2019-02-22T07:50:31Z</dcterms:created>
  <dcterms:modified xsi:type="dcterms:W3CDTF">2024-02-14T06:54:34Z</dcterms:modified>
  <cp:category/>
  <cp:version/>
  <cp:contentType/>
  <cp:contentStatus/>
</cp:coreProperties>
</file>