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<sst xmlns="http://schemas.openxmlformats.org/spreadsheetml/2006/main" count="128" uniqueCount="81">
  <si>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</si>
  <si>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</si>
  <si>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</si>
  <si>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</si>
  <si>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</si>
  <si>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</si>
  <si>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</si>
  <si>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руб./кв.м</t>
  </si>
  <si>
    <t>техническое обслуживание системы отопления дома по адресу с устранением мелких неисправностей</t>
  </si>
  <si>
    <t>руб./кв.м.</t>
  </si>
  <si>
    <t>руб/час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</si>
  <si>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</si>
  <si>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</si>
  <si>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</si>
  <si>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</si>
  <si>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</si>
  <si>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</si>
  <si>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устранение засора канализации</t>
  </si>
  <si>
    <t>руб/м п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</si>
  <si>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</si>
  <si>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</si>
  <si>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</si>
  <si>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</si>
  <si>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</si>
  <si>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</si>
  <si>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</si>
  <si>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</si>
  <si>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</si>
  <si>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газовых сетей</t>
  </si>
  <si>
    <t>Всего</t>
  </si>
  <si>
    <t>Адрес:  ул. Ленина, д.38</t>
  </si>
  <si>
    <t>расходы по расчету, учету платы, печати и доставки платежных документов согл.счета</t>
  </si>
  <si>
    <t>руб/квартира</t>
  </si>
  <si>
    <t>Сои (холодное водоснабжение)</t>
  </si>
  <si>
    <t>Сои (отведение сточных вод)</t>
  </si>
  <si>
    <t/>
  </si>
  <si>
    <t>материалы согл.накладной</t>
  </si>
  <si>
    <t>С О И водоснабжение</t>
  </si>
  <si>
    <t>ИТОГО</t>
  </si>
  <si>
    <t>демонтаж пакетного выключателя</t>
  </si>
  <si>
    <t>замена резьбовых соединений на радиаторах, калькуляция №1</t>
  </si>
  <si>
    <t xml:space="preserve">замена фитинга (крана, заглушки) системы отопления на стояке, калькуляция №2 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</si>
  <si>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</si>
  <si>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</si>
  <si>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</si>
  <si>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очистка крыши/кровли от снега</t>
  </si>
  <si>
    <t>установка автомата 25А</t>
  </si>
  <si>
    <t>Сведения о доходах и расходах  ( Стандарт п 9, подпункт "б","в"), за 2023 год</t>
  </si>
  <si>
    <t>установка ограждения</t>
  </si>
  <si>
    <t>очистка кровли , тех.этажа от мусора (плотники)</t>
  </si>
  <si>
    <t>сбор мусора в мешок, вынос на контейнерную площадку</t>
  </si>
  <si>
    <t>установка/замена дин-рейки</t>
  </si>
  <si>
    <t>заделка отверстий монтажной пеной</t>
  </si>
  <si>
    <t>уборка мусора на крыше</t>
  </si>
  <si>
    <t>сварочные работы</t>
  </si>
  <si>
    <t>кирпичная кладка</t>
  </si>
  <si>
    <t>руб/м3</t>
  </si>
  <si>
    <t>периодическая проверка и чистка вентканалов и дымоходов</t>
  </si>
  <si>
    <t>установка наклеек с номерацией подъездов(с двухсторонним скотчем)</t>
  </si>
  <si>
    <t>обследование люков и дверей выхода на кровлю</t>
  </si>
  <si>
    <t>замена краншара по стояку ХВС, 1шт,кв.6, смета</t>
  </si>
  <si>
    <t>очистка крыши от снега и наледи</t>
  </si>
  <si>
    <t>сбивание сосулек с крыши</t>
  </si>
  <si>
    <t>проверка герметичности внутреннего газопровода при количестве приборов на стояке от 6 до 10 приборов</t>
  </si>
  <si>
    <t>проверка герметичности внутреннего газопровода при количестве приборов на стояке до 5 приборов</t>
  </si>
  <si>
    <t>уборка снега, счет 2 от 19.01.2023 г.</t>
  </si>
  <si>
    <t>руб./подъезд</t>
  </si>
  <si>
    <t>уборка снега, акт 3 от 02.02.2023 г.</t>
  </si>
  <si>
    <t>работа экскаватора-погрузчика с оператором, акт 5 от 07.02.2023г.</t>
  </si>
  <si>
    <t>установка новой урны</t>
  </si>
  <si>
    <t>уборка снега, акт 7 от 20.03.2023 г.</t>
  </si>
  <si>
    <t>уборка снега, акт 6 от 13.03.2023 г.</t>
  </si>
  <si>
    <t>работа экскаватора-погрузчика с оператором, акт 14 от 21.03.2023 г.</t>
  </si>
  <si>
    <t>работа экскаватора-погрузчика с оператором, акт 7 от 13.03.2023 г.</t>
  </si>
  <si>
    <t>работа экскаватора-погрузчика с оператором, акт 28 от 15.05.2023 г.</t>
  </si>
  <si>
    <t>покраска скамейки</t>
  </si>
  <si>
    <t>замена светодиодных ламп</t>
  </si>
  <si>
    <t>замена радиатора ЦО, кв.41, 1шт, смета</t>
  </si>
  <si>
    <t>услуги техники(уборка снега), акт 95 от 04.12.23г.</t>
  </si>
  <si>
    <t>уборка снега, акт №12 от 11.12.23; №13 от 15.12.23; №14 от 18.12.23; №16 от 19.12.23 г.№18 от 26.12.</t>
  </si>
  <si>
    <t>услуги техники(уборка снега), акт 100 от 22.12.23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</si>
</sst>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27" fillId="0" borderId="13" xfId="38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7" fillId="0" borderId="10" xfId="43" applyFont="1" applyBorder="1" applyAlignment="1" quotePrefix="1">
      <alignment horizontal="right" vertical="center" wrapText="1"/>
      <protection/>
    </xf>
    <xf numFmtId="0" fontId="43" fillId="0" borderId="10" xfId="42" applyNumberFormat="1" applyFont="1" applyBorder="1" applyAlignment="1" quotePrefix="1">
      <alignment horizontal="right" vertical="center" wrapText="1"/>
      <protection/>
    </xf>
    <xf numFmtId="164" fontId="43" fillId="0" borderId="10" xfId="41" applyNumberFormat="1" applyFont="1" applyBorder="1" applyAlignment="1">
      <alignment horizontal="right" vertical="center" wrapText="1"/>
      <protection/>
    </xf>
    <xf numFmtId="0" fontId="43" fillId="0" borderId="10" xfId="40" applyFont="1" applyBorder="1" applyAlignment="1" quotePrefix="1">
      <alignment horizontal="left" vertical="center" wrapText="1"/>
      <protection/>
    </xf>
    <xf numFmtId="164" fontId="27" fillId="0" borderId="10" xfId="35" applyNumberFormat="1" applyFont="1" applyBorder="1" applyAlignment="1">
      <alignment horizontal="right" vertical="center" wrapText="1"/>
      <protection/>
    </xf>
    <xf numFmtId="0" fontId="27" fillId="0" borderId="10" xfId="43" applyNumberFormat="1" applyFont="1" applyBorder="1" applyAlignment="1" quotePrefix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2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9.140625" style="2" customWidth="1"/>
    <col min="2" max="2" width="68.28125" style="2" customWidth="1"/>
    <col min="3" max="3" width="13.28125" style="2" customWidth="1"/>
    <col min="4" max="5" width="12.57421875" style="2" customWidth="1"/>
    <col min="6" max="6" width="12.140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47</v>
      </c>
    </row>
    <row r="3" ht="15">
      <c r="B3" s="2" t="s">
        <v>30</v>
      </c>
    </row>
    <row r="5" spans="2:6" ht="15">
      <c r="B5" s="11" t="s">
        <v>19</v>
      </c>
      <c r="C5" s="11" t="s">
        <v>20</v>
      </c>
      <c r="D5" s="11" t="s">
        <v>21</v>
      </c>
      <c r="E5" s="11" t="s">
        <v>22</v>
      </c>
      <c r="F5" s="14" t="s">
        <v>23</v>
      </c>
    </row>
    <row r="6" spans="2:6" ht="15">
      <c r="B6" s="12"/>
      <c r="C6" s="12"/>
      <c r="D6" s="12"/>
      <c r="E6" s="12"/>
      <c r="F6" s="14"/>
    </row>
    <row r="7" spans="2:6" ht="15">
      <c r="B7" s="13"/>
      <c r="C7" s="13"/>
      <c r="D7" s="13"/>
      <c r="E7" s="13"/>
      <c r="F7" s="14"/>
    </row>
    <row r="8" spans="2:6" ht="15">
      <c r="B8" s="3" t="s">
        <v>24</v>
      </c>
      <c r="C8" s="3">
        <v>326798.64</v>
      </c>
      <c r="D8" s="3">
        <v>302493.49</v>
      </c>
      <c r="E8" s="3">
        <v>91594.78</v>
      </c>
      <c r="F8" s="4">
        <f aca="true" t="shared" si="0" ref="F8:F15">D8-E8</f>
        <v>210898.71</v>
      </c>
    </row>
    <row r="9" spans="2:6" ht="15">
      <c r="B9" s="3" t="s">
        <v>25</v>
      </c>
      <c r="C9" s="3">
        <v>340687.09</v>
      </c>
      <c r="D9" s="3">
        <v>315608.7</v>
      </c>
      <c r="E9" s="3">
        <v>459585.5</v>
      </c>
      <c r="F9" s="4">
        <f t="shared" si="0"/>
        <v>-143976.8</v>
      </c>
    </row>
    <row r="10" spans="2:6" ht="15">
      <c r="B10" s="3" t="s">
        <v>15</v>
      </c>
      <c r="C10" s="3">
        <v>245173.54</v>
      </c>
      <c r="D10" s="3">
        <v>218720.52</v>
      </c>
      <c r="E10" s="3">
        <v>291419.03</v>
      </c>
      <c r="F10" s="4">
        <f t="shared" si="0"/>
        <v>-72698.51000000004</v>
      </c>
    </row>
    <row r="11" spans="2:6" ht="15">
      <c r="B11" s="3" t="s">
        <v>26</v>
      </c>
      <c r="C11" s="3">
        <v>135940.97</v>
      </c>
      <c r="D11" s="3">
        <v>125471.63</v>
      </c>
      <c r="E11" s="3">
        <v>135940.99</v>
      </c>
      <c r="F11" s="4">
        <f t="shared" si="0"/>
        <v>-10469.359999999986</v>
      </c>
    </row>
    <row r="12" spans="2:6" ht="15">
      <c r="B12" s="3" t="s">
        <v>27</v>
      </c>
      <c r="C12" s="3">
        <v>46504.41</v>
      </c>
      <c r="D12" s="3">
        <v>41463.89</v>
      </c>
      <c r="E12" s="3">
        <v>33684.18</v>
      </c>
      <c r="F12" s="4">
        <f t="shared" si="0"/>
        <v>7779.709999999999</v>
      </c>
    </row>
    <row r="13" spans="2:6" ht="15">
      <c r="B13" s="3" t="s">
        <v>28</v>
      </c>
      <c r="C13" s="3">
        <v>14233.89</v>
      </c>
      <c r="D13" s="3">
        <v>13049.55</v>
      </c>
      <c r="E13" s="3">
        <v>10548</v>
      </c>
      <c r="F13" s="4">
        <f t="shared" si="0"/>
        <v>2501.5499999999993</v>
      </c>
    </row>
    <row r="14" spans="2:6" ht="15">
      <c r="B14" s="5" t="s">
        <v>33</v>
      </c>
      <c r="C14" s="3">
        <v>6315.19</v>
      </c>
      <c r="D14" s="3">
        <v>5578.52</v>
      </c>
      <c r="E14" s="3">
        <v>8052.53</v>
      </c>
      <c r="F14" s="4">
        <f t="shared" si="0"/>
        <v>-2474.0099999999993</v>
      </c>
    </row>
    <row r="15" spans="2:6" ht="15">
      <c r="B15" s="5" t="s">
        <v>34</v>
      </c>
      <c r="C15" s="3">
        <v>8176.13</v>
      </c>
      <c r="D15" s="3">
        <v>7395.25</v>
      </c>
      <c r="E15" s="3"/>
      <c r="F15" s="4">
        <f t="shared" si="0"/>
        <v>7395.25</v>
      </c>
    </row>
    <row r="16" spans="2:6" ht="15">
      <c r="B16" s="3" t="s">
        <v>29</v>
      </c>
      <c r="C16" s="3">
        <f>SUM(C8:C15)</f>
        <v>1123829.8599999996</v>
      </c>
      <c r="D16" s="3">
        <f>SUM(D8:D15)</f>
        <v>1029781.55</v>
      </c>
      <c r="E16" s="3">
        <f>SUM(E8:E15)</f>
        <v>1030825.0100000001</v>
      </c>
      <c r="F16" s="4">
        <f>SUM(F8:F15)</f>
        <v>-1043.460000000021</v>
      </c>
    </row>
    <row r="19" spans="2:6" ht="15" customHeight="1">
      <c r="B19" s="6" t="s">
        <v>0</v>
      </c>
      <c r="C19" s="9" t="s">
        <v>1</v>
      </c>
      <c r="D19" s="8" t="s">
        <v>2</v>
      </c>
      <c r="E19" s="6" t="s">
        <v>3</v>
      </c>
      <c r="F19" s="7" t="s">
        <v>4</v>
      </c>
    </row>
    <row r="20" spans="2:6" ht="15" customHeight="1">
      <c r="B20" s="18" t="s">
        <v>48</v>
      </c>
      <c r="C20" s="10" t="s">
        <v>18</v>
      </c>
      <c r="D20" s="17">
        <v>1496.69</v>
      </c>
      <c r="E20" s="16">
        <v>3</v>
      </c>
      <c r="F20" s="17">
        <v>4490.07</v>
      </c>
    </row>
    <row r="21" spans="2:6" ht="29.25" customHeight="1">
      <c r="B21" s="18" t="s">
        <v>13</v>
      </c>
      <c r="C21" s="10" t="s">
        <v>14</v>
      </c>
      <c r="D21" s="17">
        <v>1</v>
      </c>
      <c r="E21" s="16">
        <v>33684.18</v>
      </c>
      <c r="F21" s="17">
        <v>33684.18</v>
      </c>
    </row>
    <row r="22" spans="2:6" ht="30" customHeight="1">
      <c r="B22" s="18" t="s">
        <v>31</v>
      </c>
      <c r="C22" s="10" t="s">
        <v>6</v>
      </c>
      <c r="D22" s="17">
        <v>0.02</v>
      </c>
      <c r="E22" s="16">
        <v>1123829.87</v>
      </c>
      <c r="F22" s="17">
        <v>22476.59</v>
      </c>
    </row>
    <row r="23" spans="2:6" ht="15" customHeight="1">
      <c r="B23" s="18" t="s">
        <v>49</v>
      </c>
      <c r="C23" s="10" t="s">
        <v>10</v>
      </c>
      <c r="D23" s="17">
        <v>695.63</v>
      </c>
      <c r="E23" s="16">
        <v>1.5</v>
      </c>
      <c r="F23" s="17">
        <v>1565.17</v>
      </c>
    </row>
    <row r="24" spans="2:6" ht="30" customHeight="1">
      <c r="B24" s="18" t="s">
        <v>50</v>
      </c>
      <c r="C24" s="10" t="s">
        <v>5</v>
      </c>
      <c r="D24" s="17">
        <v>335.13</v>
      </c>
      <c r="E24" s="16">
        <v>5</v>
      </c>
      <c r="F24" s="17">
        <v>1675.65</v>
      </c>
    </row>
    <row r="25" spans="2:6" ht="30" customHeight="1">
      <c r="B25" s="18" t="s">
        <v>16</v>
      </c>
      <c r="C25" s="10" t="s">
        <v>5</v>
      </c>
      <c r="D25" s="17">
        <v>360.57</v>
      </c>
      <c r="E25" s="16">
        <v>62</v>
      </c>
      <c r="F25" s="17">
        <v>22355.34</v>
      </c>
    </row>
    <row r="26" spans="2:6" ht="15" customHeight="1">
      <c r="B26" s="18" t="s">
        <v>51</v>
      </c>
      <c r="C26" s="10" t="s">
        <v>5</v>
      </c>
      <c r="D26" s="17">
        <v>259.73</v>
      </c>
      <c r="E26" s="16">
        <v>1</v>
      </c>
      <c r="F26" s="17">
        <v>259.73</v>
      </c>
    </row>
    <row r="27" spans="2:6" ht="15" customHeight="1">
      <c r="B27" s="18" t="s">
        <v>37</v>
      </c>
      <c r="C27" s="10" t="s">
        <v>14</v>
      </c>
      <c r="D27" s="17">
        <v>1</v>
      </c>
      <c r="E27" s="16">
        <v>8052.53</v>
      </c>
      <c r="F27" s="17">
        <v>8052.53</v>
      </c>
    </row>
    <row r="28" spans="2:6" ht="30.75" customHeight="1">
      <c r="B28" s="18" t="s">
        <v>17</v>
      </c>
      <c r="C28" s="10" t="s">
        <v>18</v>
      </c>
      <c r="D28" s="17">
        <v>307.46</v>
      </c>
      <c r="E28" s="16">
        <v>60</v>
      </c>
      <c r="F28" s="17">
        <v>18447.6</v>
      </c>
    </row>
    <row r="29" spans="2:6" ht="15" customHeight="1">
      <c r="B29" s="18" t="s">
        <v>52</v>
      </c>
      <c r="C29" s="10" t="s">
        <v>7</v>
      </c>
      <c r="D29" s="17">
        <v>222.28</v>
      </c>
      <c r="E29" s="16">
        <v>0.5</v>
      </c>
      <c r="F29" s="17">
        <v>111.14</v>
      </c>
    </row>
    <row r="30" spans="2:6" ht="15" customHeight="1">
      <c r="B30" s="18" t="s">
        <v>39</v>
      </c>
      <c r="C30" s="10" t="s">
        <v>5</v>
      </c>
      <c r="D30" s="17">
        <v>285.73</v>
      </c>
      <c r="E30" s="16">
        <v>1</v>
      </c>
      <c r="F30" s="17">
        <v>285.73</v>
      </c>
    </row>
    <row r="31" spans="2:6" ht="15" customHeight="1">
      <c r="B31" s="18" t="s">
        <v>8</v>
      </c>
      <c r="C31" s="10" t="s">
        <v>9</v>
      </c>
      <c r="D31" s="17">
        <v>1.35</v>
      </c>
      <c r="E31" s="16">
        <v>30410.88</v>
      </c>
      <c r="F31" s="17">
        <v>41054.64</v>
      </c>
    </row>
    <row r="32" spans="2:6" ht="15" customHeight="1">
      <c r="B32" s="18" t="s">
        <v>40</v>
      </c>
      <c r="C32" s="10" t="s">
        <v>14</v>
      </c>
      <c r="D32" s="17">
        <v>2057.23</v>
      </c>
      <c r="E32" s="16">
        <v>1</v>
      </c>
      <c r="F32" s="17">
        <v>2057.23</v>
      </c>
    </row>
    <row r="33" spans="2:6" ht="15" customHeight="1">
      <c r="B33" s="18" t="s">
        <v>41</v>
      </c>
      <c r="C33" s="10" t="s">
        <v>14</v>
      </c>
      <c r="D33" s="17">
        <v>1640.41</v>
      </c>
      <c r="E33" s="16">
        <v>15</v>
      </c>
      <c r="F33" s="17">
        <v>24606.15</v>
      </c>
    </row>
    <row r="34" spans="2:6" ht="28.5" customHeight="1">
      <c r="B34" s="18" t="s">
        <v>42</v>
      </c>
      <c r="C34" s="10" t="s">
        <v>14</v>
      </c>
      <c r="D34" s="17">
        <v>2597</v>
      </c>
      <c r="E34" s="16">
        <v>9</v>
      </c>
      <c r="F34" s="17">
        <v>23373</v>
      </c>
    </row>
    <row r="35" spans="2:6" ht="28.5" customHeight="1">
      <c r="B35" s="18" t="s">
        <v>43</v>
      </c>
      <c r="C35" s="10" t="s">
        <v>14</v>
      </c>
      <c r="D35" s="17">
        <v>-205.52</v>
      </c>
      <c r="E35" s="16">
        <v>19</v>
      </c>
      <c r="F35" s="17">
        <v>-3904.88</v>
      </c>
    </row>
    <row r="36" spans="2:6" ht="15" customHeight="1">
      <c r="B36" s="18" t="s">
        <v>44</v>
      </c>
      <c r="C36" s="10" t="s">
        <v>14</v>
      </c>
      <c r="D36" s="17">
        <v>-953.5</v>
      </c>
      <c r="E36" s="16">
        <v>19</v>
      </c>
      <c r="F36" s="17">
        <v>-18116.5</v>
      </c>
    </row>
    <row r="37" spans="2:6" ht="15" customHeight="1">
      <c r="B37" s="18" t="s">
        <v>45</v>
      </c>
      <c r="C37" s="10" t="s">
        <v>9</v>
      </c>
      <c r="D37" s="17">
        <v>117.87</v>
      </c>
      <c r="E37" s="16">
        <v>742</v>
      </c>
      <c r="F37" s="17">
        <v>87459.54</v>
      </c>
    </row>
    <row r="38" spans="2:6" ht="15" customHeight="1">
      <c r="B38" s="18" t="s">
        <v>46</v>
      </c>
      <c r="C38" s="10" t="s">
        <v>5</v>
      </c>
      <c r="D38" s="17">
        <v>834.62</v>
      </c>
      <c r="E38" s="16">
        <v>1</v>
      </c>
      <c r="F38" s="17">
        <v>834.62</v>
      </c>
    </row>
    <row r="39" spans="2:6" ht="15" customHeight="1">
      <c r="B39" s="18" t="s">
        <v>53</v>
      </c>
      <c r="C39" s="10" t="s">
        <v>10</v>
      </c>
      <c r="D39" s="17">
        <v>535.1</v>
      </c>
      <c r="E39" s="16">
        <v>1</v>
      </c>
      <c r="F39" s="17">
        <v>535.1</v>
      </c>
    </row>
    <row r="40" spans="2:6" ht="15" customHeight="1">
      <c r="B40" s="18" t="s">
        <v>11</v>
      </c>
      <c r="C40" s="10" t="s">
        <v>9</v>
      </c>
      <c r="D40" s="17">
        <v>2.18</v>
      </c>
      <c r="E40" s="16">
        <v>24511.76</v>
      </c>
      <c r="F40" s="17">
        <v>53435.64</v>
      </c>
    </row>
    <row r="41" spans="2:6" ht="15" customHeight="1">
      <c r="B41" s="18" t="s">
        <v>15</v>
      </c>
      <c r="C41" s="10" t="s">
        <v>9</v>
      </c>
      <c r="D41" s="17">
        <v>5.06</v>
      </c>
      <c r="E41" s="16">
        <v>20258.4</v>
      </c>
      <c r="F41" s="17">
        <v>102507.5</v>
      </c>
    </row>
    <row r="42" spans="2:6" ht="15" customHeight="1">
      <c r="B42" s="18" t="s">
        <v>54</v>
      </c>
      <c r="C42" s="10" t="s">
        <v>10</v>
      </c>
      <c r="D42" s="17">
        <v>686.69</v>
      </c>
      <c r="E42" s="16">
        <v>2.5</v>
      </c>
      <c r="F42" s="17">
        <v>1716.73</v>
      </c>
    </row>
    <row r="43" spans="2:6" ht="15" customHeight="1">
      <c r="B43" s="18" t="s">
        <v>55</v>
      </c>
      <c r="C43" s="10" t="s">
        <v>56</v>
      </c>
      <c r="D43" s="17">
        <v>16182.54</v>
      </c>
      <c r="E43" s="16">
        <v>0.008</v>
      </c>
      <c r="F43" s="17">
        <v>129.46</v>
      </c>
    </row>
    <row r="44" spans="2:6" ht="15" customHeight="1">
      <c r="B44" s="18" t="s">
        <v>57</v>
      </c>
      <c r="C44" s="10" t="s">
        <v>5</v>
      </c>
      <c r="D44" s="17">
        <v>58.5</v>
      </c>
      <c r="E44" s="16">
        <v>288</v>
      </c>
      <c r="F44" s="17">
        <v>16848</v>
      </c>
    </row>
    <row r="45" spans="2:6" ht="15" customHeight="1">
      <c r="B45" s="18" t="s">
        <v>36</v>
      </c>
      <c r="C45" s="10" t="s">
        <v>14</v>
      </c>
      <c r="D45" s="17">
        <v>1</v>
      </c>
      <c r="E45" s="16">
        <v>22055</v>
      </c>
      <c r="F45" s="17">
        <v>22055</v>
      </c>
    </row>
    <row r="46" spans="2:6" ht="15" customHeight="1">
      <c r="B46" s="18" t="s">
        <v>58</v>
      </c>
      <c r="C46" s="10" t="s">
        <v>5</v>
      </c>
      <c r="D46" s="17">
        <v>514.18</v>
      </c>
      <c r="E46" s="16">
        <v>2</v>
      </c>
      <c r="F46" s="17">
        <v>1028.36</v>
      </c>
    </row>
    <row r="47" spans="2:6" ht="18" customHeight="1">
      <c r="B47" s="18" t="s">
        <v>50</v>
      </c>
      <c r="C47" s="10" t="s">
        <v>5</v>
      </c>
      <c r="D47" s="17">
        <v>335.13</v>
      </c>
      <c r="E47" s="16">
        <v>2</v>
      </c>
      <c r="F47" s="17">
        <v>670.26</v>
      </c>
    </row>
    <row r="48" spans="2:6" ht="18.75" customHeight="1">
      <c r="B48" s="18" t="s">
        <v>12</v>
      </c>
      <c r="C48" s="10" t="s">
        <v>9</v>
      </c>
      <c r="D48" s="17">
        <v>2.35</v>
      </c>
      <c r="E48" s="16">
        <v>59090.4</v>
      </c>
      <c r="F48" s="17">
        <v>138862.44</v>
      </c>
    </row>
    <row r="49" spans="2:6" ht="15" customHeight="1">
      <c r="B49" s="18" t="s">
        <v>59</v>
      </c>
      <c r="C49" s="10" t="s">
        <v>10</v>
      </c>
      <c r="D49" s="17">
        <v>598.91</v>
      </c>
      <c r="E49" s="16">
        <v>115.09</v>
      </c>
      <c r="F49" s="17">
        <v>69198.06</v>
      </c>
    </row>
    <row r="50" spans="2:6" ht="30" customHeight="1">
      <c r="B50" s="18" t="s">
        <v>60</v>
      </c>
      <c r="C50" s="10" t="s">
        <v>32</v>
      </c>
      <c r="D50" s="17">
        <v>2224</v>
      </c>
      <c r="E50" s="16">
        <v>1</v>
      </c>
      <c r="F50" s="17">
        <v>2224</v>
      </c>
    </row>
    <row r="51" spans="2:6" ht="15" customHeight="1">
      <c r="B51" s="18" t="s">
        <v>61</v>
      </c>
      <c r="C51" s="10" t="s">
        <v>9</v>
      </c>
      <c r="D51" s="17">
        <v>129.66</v>
      </c>
      <c r="E51" s="16">
        <v>102</v>
      </c>
      <c r="F51" s="17">
        <v>33063.3</v>
      </c>
    </row>
    <row r="52" spans="2:6" ht="15" customHeight="1">
      <c r="B52" s="18" t="s">
        <v>62</v>
      </c>
      <c r="C52" s="10" t="s">
        <v>18</v>
      </c>
      <c r="D52" s="17">
        <v>41.47</v>
      </c>
      <c r="E52" s="16">
        <v>306</v>
      </c>
      <c r="F52" s="17">
        <v>19034.73</v>
      </c>
    </row>
    <row r="53" spans="2:6" ht="15" customHeight="1">
      <c r="B53" s="18" t="s">
        <v>63</v>
      </c>
      <c r="C53" s="10" t="s">
        <v>5</v>
      </c>
      <c r="D53" s="17">
        <v>642</v>
      </c>
      <c r="E53" s="16">
        <v>6</v>
      </c>
      <c r="F53" s="17">
        <v>3852</v>
      </c>
    </row>
    <row r="54" spans="2:6" ht="15" customHeight="1">
      <c r="B54" s="18" t="s">
        <v>64</v>
      </c>
      <c r="C54" s="10" t="s">
        <v>5</v>
      </c>
      <c r="D54" s="17">
        <v>558</v>
      </c>
      <c r="E54" s="16">
        <v>12</v>
      </c>
      <c r="F54" s="17">
        <v>6696</v>
      </c>
    </row>
    <row r="55" spans="2:6" ht="15" customHeight="1">
      <c r="B55" s="18" t="s">
        <v>65</v>
      </c>
      <c r="C55" s="10" t="s">
        <v>66</v>
      </c>
      <c r="D55" s="17">
        <v>264.29</v>
      </c>
      <c r="E55" s="16">
        <v>6</v>
      </c>
      <c r="F55" s="17">
        <v>1585.74</v>
      </c>
    </row>
    <row r="56" spans="2:6" ht="15" customHeight="1">
      <c r="B56" s="18" t="s">
        <v>67</v>
      </c>
      <c r="C56" s="10" t="s">
        <v>66</v>
      </c>
      <c r="D56" s="17">
        <v>225.1</v>
      </c>
      <c r="E56" s="16">
        <v>12</v>
      </c>
      <c r="F56" s="17">
        <v>2701.2</v>
      </c>
    </row>
    <row r="57" spans="2:6" ht="15" customHeight="1">
      <c r="B57" s="18" t="s">
        <v>68</v>
      </c>
      <c r="C57" s="10" t="s">
        <v>66</v>
      </c>
      <c r="D57" s="17">
        <v>236.95</v>
      </c>
      <c r="E57" s="16">
        <v>18</v>
      </c>
      <c r="F57" s="17">
        <v>4265.1</v>
      </c>
    </row>
    <row r="58" spans="2:6" ht="15" customHeight="1">
      <c r="B58" s="18" t="s">
        <v>69</v>
      </c>
      <c r="C58" s="10" t="s">
        <v>5</v>
      </c>
      <c r="D58" s="17">
        <v>4896.1</v>
      </c>
      <c r="E58" s="16">
        <v>4</v>
      </c>
      <c r="F58" s="17">
        <v>19584.4</v>
      </c>
    </row>
    <row r="59" spans="2:6" ht="15" customHeight="1">
      <c r="B59" s="18" t="s">
        <v>11</v>
      </c>
      <c r="C59" s="10" t="s">
        <v>9</v>
      </c>
      <c r="D59" s="17">
        <v>2.4</v>
      </c>
      <c r="E59" s="16">
        <v>34377.23</v>
      </c>
      <c r="F59" s="17">
        <v>82505.35</v>
      </c>
    </row>
    <row r="60" spans="2:6" ht="15">
      <c r="B60" s="18" t="s">
        <v>70</v>
      </c>
      <c r="C60" s="10" t="s">
        <v>66</v>
      </c>
      <c r="D60" s="17">
        <v>278.26</v>
      </c>
      <c r="E60" s="16">
        <v>6</v>
      </c>
      <c r="F60" s="17">
        <v>1669.56</v>
      </c>
    </row>
    <row r="61" spans="2:6" ht="15">
      <c r="B61" s="18" t="s">
        <v>71</v>
      </c>
      <c r="C61" s="10" t="s">
        <v>66</v>
      </c>
      <c r="D61" s="17">
        <v>265.12</v>
      </c>
      <c r="E61" s="16">
        <v>6</v>
      </c>
      <c r="F61" s="17">
        <v>1590.72</v>
      </c>
    </row>
    <row r="62" spans="2:6" ht="15">
      <c r="B62" s="18" t="s">
        <v>72</v>
      </c>
      <c r="C62" s="10" t="s">
        <v>66</v>
      </c>
      <c r="D62" s="17">
        <v>242.31</v>
      </c>
      <c r="E62" s="16">
        <v>12</v>
      </c>
      <c r="F62" s="17">
        <v>2907.72</v>
      </c>
    </row>
    <row r="63" spans="2:6" ht="15">
      <c r="B63" s="18" t="s">
        <v>73</v>
      </c>
      <c r="C63" s="10" t="s">
        <v>66</v>
      </c>
      <c r="D63" s="17">
        <v>207.58</v>
      </c>
      <c r="E63" s="16">
        <v>24</v>
      </c>
      <c r="F63" s="17">
        <v>4981.92</v>
      </c>
    </row>
    <row r="64" spans="2:6" ht="15">
      <c r="B64" s="18" t="s">
        <v>74</v>
      </c>
      <c r="C64" s="10" t="s">
        <v>66</v>
      </c>
      <c r="D64" s="17">
        <v>224.72</v>
      </c>
      <c r="E64" s="16">
        <v>6</v>
      </c>
      <c r="F64" s="17">
        <v>1348.32</v>
      </c>
    </row>
    <row r="65" spans="2:6" ht="15">
      <c r="B65" s="18" t="s">
        <v>15</v>
      </c>
      <c r="C65" s="10" t="s">
        <v>9</v>
      </c>
      <c r="D65" s="17">
        <v>5.56</v>
      </c>
      <c r="E65" s="16">
        <v>23176.31</v>
      </c>
      <c r="F65" s="17">
        <v>128860.28</v>
      </c>
    </row>
    <row r="66" spans="2:6" ht="15">
      <c r="B66" s="18" t="s">
        <v>75</v>
      </c>
      <c r="C66" s="10" t="s">
        <v>7</v>
      </c>
      <c r="D66" s="17">
        <v>774.86</v>
      </c>
      <c r="E66" s="16">
        <v>7.8</v>
      </c>
      <c r="F66" s="17">
        <v>6043.91</v>
      </c>
    </row>
    <row r="67" spans="2:6" ht="15">
      <c r="B67" s="18" t="s">
        <v>76</v>
      </c>
      <c r="C67" s="10" t="s">
        <v>5</v>
      </c>
      <c r="D67" s="17">
        <v>374.89</v>
      </c>
      <c r="E67" s="16">
        <v>6</v>
      </c>
      <c r="F67" s="17">
        <v>2249.34</v>
      </c>
    </row>
    <row r="68" spans="2:6" ht="15">
      <c r="B68" s="18" t="s">
        <v>77</v>
      </c>
      <c r="C68" s="10" t="s">
        <v>32</v>
      </c>
      <c r="D68" s="17">
        <v>17775.5</v>
      </c>
      <c r="E68" s="16">
        <v>1</v>
      </c>
      <c r="F68" s="17">
        <v>17775.5</v>
      </c>
    </row>
    <row r="69" spans="2:6" ht="15">
      <c r="B69" s="18" t="s">
        <v>78</v>
      </c>
      <c r="C69" s="10" t="s">
        <v>66</v>
      </c>
      <c r="D69" s="17">
        <v>193.22</v>
      </c>
      <c r="E69" s="16">
        <v>12</v>
      </c>
      <c r="F69" s="17">
        <v>2318.64</v>
      </c>
    </row>
    <row r="70" spans="2:6" ht="30">
      <c r="B70" s="18" t="s">
        <v>79</v>
      </c>
      <c r="C70" s="10" t="s">
        <v>66</v>
      </c>
      <c r="D70" s="17">
        <v>350.3</v>
      </c>
      <c r="E70" s="16">
        <v>12</v>
      </c>
      <c r="F70" s="17">
        <v>4203.6</v>
      </c>
    </row>
    <row r="71" spans="2:6" ht="15">
      <c r="B71" s="18" t="s">
        <v>80</v>
      </c>
      <c r="C71" s="10" t="s">
        <v>66</v>
      </c>
      <c r="D71" s="17">
        <v>300.8</v>
      </c>
      <c r="E71" s="16">
        <v>12</v>
      </c>
      <c r="F71" s="17">
        <v>3609.6</v>
      </c>
    </row>
    <row r="72" spans="2:6" ht="15">
      <c r="B72" s="15" t="s">
        <v>38</v>
      </c>
      <c r="C72" s="9" t="s">
        <v>35</v>
      </c>
      <c r="D72" s="9" t="s">
        <v>35</v>
      </c>
      <c r="E72" s="20"/>
      <c r="F72" s="19">
        <v>1030825.01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2021-02-03T08:13:10Z</cp:lastPrinted>
  <dcterms:created xsi:type="dcterms:W3CDTF">2019-02-22T08:10:59Z</dcterms:created>
  <dcterms:modified xsi:type="dcterms:W3CDTF">2024-02-15T07:29:28Z</dcterms:modified>
  <cp:category/>
  <cp:version/>
  <cp:contentType/>
  <cp:contentStatus/>
</cp:coreProperties>
</file>