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<sst xmlns="http://schemas.openxmlformats.org/spreadsheetml/2006/main" count="102" uniqueCount="69">
  <si>
    <t>Категория работ</t>
  </si>
  <si>
    <t>Ед.изм.</t>
  </si>
  <si>
    <t>Стоимость</t>
  </si>
  <si>
    <t>Объем</t>
  </si>
  <si>
    <t>Сумма</t>
  </si>
  <si>
    <t>руб./ шт</t>
  </si>
  <si>
    <t>2%/ руб</t>
  </si>
  <si>
    <t>руб./кв.м</t>
  </si>
  <si>
    <t>подготовительные работы</t>
  </si>
  <si>
    <t>руб/час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</si>
  <si>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</si>
  <si>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</si>
  <si>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</si>
  <si>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</si>
  <si>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</si>
  <si>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</si>
  <si>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</si>
  <si>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проверка щитовых приборов</t>
  </si>
  <si>
    <t>руб/м п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</si>
  <si>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</si>
  <si>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</si>
  <si>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</si>
  <si>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</si>
  <si>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</si>
  <si>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</si>
  <si>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</si>
  <si>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</si>
  <si>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</si>
  <si>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</si>
  <si>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Сои (эл.эн.)</t>
  </si>
  <si>
    <t>обслуживание газовых сетей</t>
  </si>
  <si>
    <t>Всего</t>
  </si>
  <si>
    <t>Адрес:  ул. Ленина, д.47</t>
  </si>
  <si>
    <t>расходы по расчету, учету платы, печати и доставки платежных документов согл.счета</t>
  </si>
  <si>
    <t>Сои (холодное водоснабжение)</t>
  </si>
  <si>
    <t>Сои (отведение сточных вод)</t>
  </si>
  <si>
    <t>С О И водоснабжение</t>
  </si>
  <si>
    <t>материалы согл.накладной</t>
  </si>
  <si>
    <t>руб/квартира</t>
  </si>
  <si>
    <t xml:space="preserve">замена фитинга (крана, заглушки) системы отопления на стояке, калькуляция №2 </t>
  </si>
  <si>
    <t>замена участка магистрали или стояка (без стоимости трубы), калькуляция №5</t>
  </si>
  <si>
    <t>слив и заполнение системы отопления водой, согл.калькуляции</t>
  </si>
  <si>
    <t>работа  машины, согл.калькуляции</t>
  </si>
  <si>
    <t>очистка крыши/кровли от снега</t>
  </si>
  <si>
    <t>периодическая проверка и чистка вентканалов и дымоходов</t>
  </si>
  <si>
    <t>Сведения о доходах и расходах  ( Стандарт п 9, подпункт "б","в"), за 2023 год</t>
  </si>
  <si>
    <t>ремонт дверей(установка вкладышей из ДВП)</t>
  </si>
  <si>
    <t>замена светодиодных ламп</t>
  </si>
  <si>
    <t>спил веток, кустарника</t>
  </si>
  <si>
    <t>руб/м3</t>
  </si>
  <si>
    <t>устранение засора канализации</t>
  </si>
  <si>
    <t>замена приборов отопления в квартирах (радиаторы, полотенцесушители), калькуляция №8</t>
  </si>
  <si>
    <t>изготовление и установка флюгарок из оцинкованого железа</t>
  </si>
  <si>
    <t>замена автомата 25А</t>
  </si>
  <si>
    <t>замена светильника</t>
  </si>
  <si>
    <t xml:space="preserve">ремонт дверей с подгонкой и укреплением полотен </t>
  </si>
  <si>
    <t>очистка крыши от снега и наледи</t>
  </si>
  <si>
    <t>работа экскаватора-погрузчика с оператором, акт 5 от 07.02.2023г.</t>
  </si>
  <si>
    <t>руб./подъезд</t>
  </si>
  <si>
    <t>установка новой урны</t>
  </si>
  <si>
    <t>работа экскаватора-погрузчика с оператором, акт 14 от 21.03.2023 г.</t>
  </si>
  <si>
    <t>работа экскаватора-погрузчика с оператором, акт 7 от 13.03.2023 г.</t>
  </si>
  <si>
    <t>работа экскаватора-погрузчика с оператором, акт 28 от 15.05.2023 г.</t>
  </si>
  <si>
    <t>замена участка канализационного стояка, кв.23,4мп, смета</t>
  </si>
  <si>
    <t>замена общедомового счетчика ХВС,1 шт, смета</t>
  </si>
  <si>
    <t>дезинсекция и дератизация подвалов, акт 4, 5 от 03.08.23</t>
  </si>
  <si>
    <t>услуги техники(уборка снега), акт 95 от 04.12.23г.</t>
  </si>
  <si>
    <t>уборка снега, акт №12 от 11.12.23; №13 от 15.12.23; №14 от 18.12.23; №16 от 19.12.23 г.№18 от 26.12.</t>
  </si>
  <si>
    <t>услуги техники(уборка снега), акт 100 от 22.12.23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</si>
</sst>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3" fillId="0" borderId="10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43" fillId="0" borderId="13" xfId="38" applyFont="1" applyBorder="1" applyAlignment="1" quotePrefix="1">
      <alignment horizontal="center" vertical="center" wrapText="1"/>
      <protection/>
    </xf>
    <xf numFmtId="0" fontId="43" fillId="0" borderId="14" xfId="38" applyFont="1" applyBorder="1" applyAlignment="1" quotePrefix="1">
      <alignment horizontal="center" vertical="center" wrapText="1"/>
      <protection/>
    </xf>
    <xf numFmtId="0" fontId="44" fillId="0" borderId="10" xfId="39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44" fillId="0" borderId="10" xfId="40" applyFont="1" applyBorder="1" applyAlignment="1" quotePrefix="1">
      <alignment horizontal="left" vertical="center" wrapText="1"/>
      <protection/>
    </xf>
    <xf numFmtId="164" fontId="44" fillId="0" borderId="10" xfId="41" applyNumberFormat="1" applyFont="1" applyBorder="1" applyAlignment="1">
      <alignment horizontal="right" vertical="center" wrapText="1"/>
      <protection/>
    </xf>
    <xf numFmtId="0" fontId="44" fillId="0" borderId="10" xfId="42" applyNumberFormat="1" applyFont="1" applyBorder="1" applyAlignment="1" quotePrefix="1">
      <alignment horizontal="right" vertical="center" wrapText="1"/>
      <protection/>
    </xf>
    <xf numFmtId="0" fontId="27" fillId="0" borderId="10" xfId="43" applyFont="1" applyBorder="1" applyAlignment="1" quotePrefix="1">
      <alignment horizontal="right" vertical="center" wrapText="1"/>
      <protection/>
    </xf>
    <xf numFmtId="0" fontId="27" fillId="0" borderId="10" xfId="43" applyNumberFormat="1" applyFont="1" applyBorder="1" applyAlignment="1" quotePrefix="1">
      <alignment horizontal="right" vertical="center" wrapText="1"/>
      <protection/>
    </xf>
    <xf numFmtId="164" fontId="27" fillId="0" borderId="10" xfId="35" applyNumberFormat="1" applyFont="1" applyBorder="1" applyAlignment="1">
      <alignment horizontal="right" vertical="center" wrapText="1"/>
      <protection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9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9.140625" style="2" customWidth="1"/>
    <col min="2" max="2" width="62.00390625" style="2" customWidth="1"/>
    <col min="3" max="3" width="12.421875" style="2" customWidth="1"/>
    <col min="4" max="4" width="13.8515625" style="2" customWidth="1"/>
    <col min="5" max="5" width="12.00390625" style="2" customWidth="1"/>
    <col min="6" max="6" width="11.00390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45</v>
      </c>
    </row>
    <row r="3" ht="15">
      <c r="B3" s="2" t="s">
        <v>32</v>
      </c>
    </row>
    <row r="5" spans="2:6" ht="15">
      <c r="B5" s="19" t="s">
        <v>21</v>
      </c>
      <c r="C5" s="19" t="s">
        <v>22</v>
      </c>
      <c r="D5" s="19" t="s">
        <v>23</v>
      </c>
      <c r="E5" s="19" t="s">
        <v>24</v>
      </c>
      <c r="F5" s="22" t="s">
        <v>25</v>
      </c>
    </row>
    <row r="6" spans="2:6" ht="15">
      <c r="B6" s="20"/>
      <c r="C6" s="20"/>
      <c r="D6" s="20"/>
      <c r="E6" s="20"/>
      <c r="F6" s="22"/>
    </row>
    <row r="7" spans="2:6" ht="15">
      <c r="B7" s="21"/>
      <c r="C7" s="21"/>
      <c r="D7" s="21"/>
      <c r="E7" s="21"/>
      <c r="F7" s="22"/>
    </row>
    <row r="8" spans="2:6" ht="15">
      <c r="B8" s="3" t="s">
        <v>26</v>
      </c>
      <c r="C8" s="3">
        <v>176276.29</v>
      </c>
      <c r="D8" s="3">
        <v>163914.13</v>
      </c>
      <c r="E8" s="3">
        <v>99531.98</v>
      </c>
      <c r="F8" s="4">
        <f aca="true" t="shared" si="0" ref="F8:F15">D8-E8</f>
        <v>64382.15000000001</v>
      </c>
    </row>
    <row r="9" spans="2:6" ht="15">
      <c r="B9" s="3" t="s">
        <v>27</v>
      </c>
      <c r="C9" s="3">
        <v>183767.25</v>
      </c>
      <c r="D9" s="3">
        <v>170913.86</v>
      </c>
      <c r="E9" s="3">
        <v>170346.87</v>
      </c>
      <c r="F9" s="4">
        <f t="shared" si="0"/>
        <v>566.9899999999907</v>
      </c>
    </row>
    <row r="10" spans="2:6" ht="15">
      <c r="B10" s="3" t="s">
        <v>16</v>
      </c>
      <c r="C10" s="3">
        <v>170000.86</v>
      </c>
      <c r="D10" s="3">
        <v>158132.94</v>
      </c>
      <c r="E10" s="3">
        <v>176457.01</v>
      </c>
      <c r="F10" s="4">
        <f t="shared" si="0"/>
        <v>-18324.070000000007</v>
      </c>
    </row>
    <row r="11" spans="2:6" ht="15">
      <c r="B11" s="3" t="s">
        <v>28</v>
      </c>
      <c r="C11" s="3">
        <v>73326.89</v>
      </c>
      <c r="D11" s="3">
        <v>68186.05</v>
      </c>
      <c r="E11" s="3">
        <v>73326.93</v>
      </c>
      <c r="F11" s="4">
        <f t="shared" si="0"/>
        <v>-5140.87999999999</v>
      </c>
    </row>
    <row r="12" spans="2:6" ht="15">
      <c r="B12" s="3" t="s">
        <v>29</v>
      </c>
      <c r="C12" s="3">
        <v>33237</v>
      </c>
      <c r="D12" s="3">
        <v>31569.01</v>
      </c>
      <c r="E12" s="3">
        <v>13316.7</v>
      </c>
      <c r="F12" s="4">
        <f t="shared" si="0"/>
        <v>18252.309999999998</v>
      </c>
    </row>
    <row r="13" spans="2:6" ht="15">
      <c r="B13" s="3" t="s">
        <v>30</v>
      </c>
      <c r="C13" s="3">
        <v>7495.87</v>
      </c>
      <c r="D13" s="6">
        <v>6967.57</v>
      </c>
      <c r="E13" s="3"/>
      <c r="F13" s="4">
        <f t="shared" si="0"/>
        <v>6967.57</v>
      </c>
    </row>
    <row r="14" spans="2:6" ht="15">
      <c r="B14" s="6" t="s">
        <v>34</v>
      </c>
      <c r="C14" s="3">
        <v>6034.38</v>
      </c>
      <c r="D14" s="3">
        <v>5592.71</v>
      </c>
      <c r="E14" s="3">
        <v>746.19</v>
      </c>
      <c r="F14" s="4">
        <f t="shared" si="0"/>
        <v>4846.52</v>
      </c>
    </row>
    <row r="15" spans="2:6" ht="15">
      <c r="B15" s="6" t="s">
        <v>35</v>
      </c>
      <c r="C15" s="3">
        <v>6414.87</v>
      </c>
      <c r="D15" s="3">
        <v>5962.74</v>
      </c>
      <c r="E15" s="3"/>
      <c r="F15" s="4">
        <f t="shared" si="0"/>
        <v>5962.74</v>
      </c>
    </row>
    <row r="16" spans="2:6" ht="15">
      <c r="B16" s="3" t="s">
        <v>31</v>
      </c>
      <c r="C16" s="3">
        <f>SUM(C8:C15)</f>
        <v>656553.41</v>
      </c>
      <c r="D16" s="3">
        <f>SUM(D8:D15)</f>
        <v>611239.0099999999</v>
      </c>
      <c r="E16" s="3">
        <f>SUM(E8:E15)</f>
        <v>533725.6799999999</v>
      </c>
      <c r="F16" s="3">
        <f>SUM(F8:F15)</f>
        <v>77513.33000000002</v>
      </c>
    </row>
    <row r="19" spans="2:6" ht="15">
      <c r="B19" s="9" t="s">
        <v>0</v>
      </c>
      <c r="C19" s="5" t="s">
        <v>1</v>
      </c>
      <c r="D19" s="10" t="s">
        <v>2</v>
      </c>
      <c r="E19" s="8" t="s">
        <v>3</v>
      </c>
      <c r="F19" s="7" t="s">
        <v>4</v>
      </c>
    </row>
    <row r="20" spans="2:6" ht="20.25" customHeight="1">
      <c r="B20" s="13" t="s">
        <v>46</v>
      </c>
      <c r="C20" s="11" t="s">
        <v>7</v>
      </c>
      <c r="D20" s="14">
        <v>739.37</v>
      </c>
      <c r="E20" s="15">
        <v>0.5</v>
      </c>
      <c r="F20" s="14">
        <v>369.68</v>
      </c>
    </row>
    <row r="21" spans="2:6" ht="32.25" customHeight="1">
      <c r="B21" s="13" t="s">
        <v>14</v>
      </c>
      <c r="C21" s="11" t="s">
        <v>15</v>
      </c>
      <c r="D21" s="14">
        <v>1</v>
      </c>
      <c r="E21" s="15">
        <v>13316.7</v>
      </c>
      <c r="F21" s="14">
        <v>13316.7</v>
      </c>
    </row>
    <row r="22" spans="2:6" ht="15" customHeight="1">
      <c r="B22" s="13" t="s">
        <v>47</v>
      </c>
      <c r="C22" s="11" t="s">
        <v>5</v>
      </c>
      <c r="D22" s="14">
        <v>305.71</v>
      </c>
      <c r="E22" s="15">
        <v>16</v>
      </c>
      <c r="F22" s="14">
        <v>4891.36</v>
      </c>
    </row>
    <row r="23" spans="2:6" ht="15" customHeight="1">
      <c r="B23" s="13" t="s">
        <v>33</v>
      </c>
      <c r="C23" s="11" t="s">
        <v>6</v>
      </c>
      <c r="D23" s="14">
        <v>0.02</v>
      </c>
      <c r="E23" s="15">
        <v>656553.41</v>
      </c>
      <c r="F23" s="14">
        <v>13131.07</v>
      </c>
    </row>
    <row r="24" spans="2:6" ht="15" customHeight="1">
      <c r="B24" s="13" t="s">
        <v>17</v>
      </c>
      <c r="C24" s="11" t="s">
        <v>5</v>
      </c>
      <c r="D24" s="14">
        <v>360.57</v>
      </c>
      <c r="E24" s="15">
        <v>42</v>
      </c>
      <c r="F24" s="14">
        <v>15143.94</v>
      </c>
    </row>
    <row r="25" spans="2:6" ht="29.25" customHeight="1">
      <c r="B25" s="13" t="s">
        <v>36</v>
      </c>
      <c r="C25" s="11" t="s">
        <v>15</v>
      </c>
      <c r="D25" s="14">
        <v>1</v>
      </c>
      <c r="E25" s="15">
        <v>746.19</v>
      </c>
      <c r="F25" s="14">
        <v>746.19</v>
      </c>
    </row>
    <row r="26" spans="2:6" ht="15" customHeight="1">
      <c r="B26" s="13" t="s">
        <v>48</v>
      </c>
      <c r="C26" s="11" t="s">
        <v>49</v>
      </c>
      <c r="D26" s="14">
        <v>290.69</v>
      </c>
      <c r="E26" s="15">
        <v>3</v>
      </c>
      <c r="F26" s="14">
        <v>872.07</v>
      </c>
    </row>
    <row r="27" spans="2:6" ht="15" customHeight="1">
      <c r="B27" s="13" t="s">
        <v>50</v>
      </c>
      <c r="C27" s="11" t="s">
        <v>18</v>
      </c>
      <c r="D27" s="14">
        <v>307.46</v>
      </c>
      <c r="E27" s="15">
        <v>90</v>
      </c>
      <c r="F27" s="14">
        <v>27671.4</v>
      </c>
    </row>
    <row r="28" spans="2:6" ht="29.25" customHeight="1">
      <c r="B28" s="13" t="s">
        <v>10</v>
      </c>
      <c r="C28" s="11" t="s">
        <v>11</v>
      </c>
      <c r="D28" s="14">
        <v>1.35</v>
      </c>
      <c r="E28" s="15">
        <v>21073.08</v>
      </c>
      <c r="F28" s="14">
        <v>28448.64</v>
      </c>
    </row>
    <row r="29" spans="2:6" ht="15" customHeight="1">
      <c r="B29" s="13" t="s">
        <v>39</v>
      </c>
      <c r="C29" s="11" t="s">
        <v>15</v>
      </c>
      <c r="D29" s="14">
        <v>1640.41</v>
      </c>
      <c r="E29" s="15">
        <v>7</v>
      </c>
      <c r="F29" s="14">
        <v>11482.87</v>
      </c>
    </row>
    <row r="30" spans="2:6" ht="15" customHeight="1">
      <c r="B30" s="13" t="s">
        <v>40</v>
      </c>
      <c r="C30" s="11" t="s">
        <v>15</v>
      </c>
      <c r="D30" s="14">
        <v>2597</v>
      </c>
      <c r="E30" s="15">
        <v>6</v>
      </c>
      <c r="F30" s="14">
        <v>15582</v>
      </c>
    </row>
    <row r="31" spans="2:6" ht="15" customHeight="1">
      <c r="B31" s="13" t="s">
        <v>51</v>
      </c>
      <c r="C31" s="11" t="s">
        <v>15</v>
      </c>
      <c r="D31" s="14">
        <v>1898.74</v>
      </c>
      <c r="E31" s="15">
        <v>1</v>
      </c>
      <c r="F31" s="14">
        <v>1898.74</v>
      </c>
    </row>
    <row r="32" spans="2:6" ht="15" customHeight="1">
      <c r="B32" s="13" t="s">
        <v>41</v>
      </c>
      <c r="C32" s="11" t="s">
        <v>15</v>
      </c>
      <c r="D32" s="14">
        <v>-205.52</v>
      </c>
      <c r="E32" s="15">
        <v>9</v>
      </c>
      <c r="F32" s="14">
        <v>-1849.68</v>
      </c>
    </row>
    <row r="33" spans="2:6" ht="17.25" customHeight="1">
      <c r="B33" s="13" t="s">
        <v>42</v>
      </c>
      <c r="C33" s="11" t="s">
        <v>15</v>
      </c>
      <c r="D33" s="14">
        <v>-953.5</v>
      </c>
      <c r="E33" s="15">
        <v>9</v>
      </c>
      <c r="F33" s="14">
        <v>-8581.5</v>
      </c>
    </row>
    <row r="34" spans="2:6" ht="18.75" customHeight="1">
      <c r="B34" s="13" t="s">
        <v>43</v>
      </c>
      <c r="C34" s="11" t="s">
        <v>11</v>
      </c>
      <c r="D34" s="14">
        <v>117.87</v>
      </c>
      <c r="E34" s="15">
        <v>58.8</v>
      </c>
      <c r="F34" s="14">
        <v>6930.76</v>
      </c>
    </row>
    <row r="35" spans="2:6" ht="15" customHeight="1">
      <c r="B35" s="13" t="s">
        <v>12</v>
      </c>
      <c r="C35" s="11" t="s">
        <v>11</v>
      </c>
      <c r="D35" s="14">
        <v>2.18</v>
      </c>
      <c r="E35" s="15">
        <v>13235.1</v>
      </c>
      <c r="F35" s="14">
        <v>28852.53</v>
      </c>
    </row>
    <row r="36" spans="2:6" ht="15" customHeight="1">
      <c r="B36" s="13" t="s">
        <v>16</v>
      </c>
      <c r="C36" s="11" t="s">
        <v>11</v>
      </c>
      <c r="D36" s="14">
        <v>5.06</v>
      </c>
      <c r="E36" s="15">
        <v>12025.53</v>
      </c>
      <c r="F36" s="14">
        <v>60849.18</v>
      </c>
    </row>
    <row r="37" spans="2:6" ht="15" customHeight="1">
      <c r="B37" s="13" t="s">
        <v>52</v>
      </c>
      <c r="C37" s="11" t="s">
        <v>5</v>
      </c>
      <c r="D37" s="14">
        <v>1106.6</v>
      </c>
      <c r="E37" s="15">
        <v>10</v>
      </c>
      <c r="F37" s="14">
        <v>11066</v>
      </c>
    </row>
    <row r="38" spans="2:6" ht="15" customHeight="1">
      <c r="B38" s="13" t="s">
        <v>44</v>
      </c>
      <c r="C38" s="11" t="s">
        <v>5</v>
      </c>
      <c r="D38" s="14">
        <v>58.5</v>
      </c>
      <c r="E38" s="15">
        <v>207</v>
      </c>
      <c r="F38" s="14">
        <v>12109.5</v>
      </c>
    </row>
    <row r="39" spans="2:6" ht="15" customHeight="1">
      <c r="B39" s="13" t="s">
        <v>37</v>
      </c>
      <c r="C39" s="11" t="s">
        <v>15</v>
      </c>
      <c r="D39" s="14">
        <v>1</v>
      </c>
      <c r="E39" s="15">
        <v>8035</v>
      </c>
      <c r="F39" s="14">
        <v>8035</v>
      </c>
    </row>
    <row r="40" spans="2:6" ht="15" customHeight="1">
      <c r="B40" s="13" t="s">
        <v>53</v>
      </c>
      <c r="C40" s="11" t="s">
        <v>5</v>
      </c>
      <c r="D40" s="14">
        <v>794.88</v>
      </c>
      <c r="E40" s="15">
        <v>3</v>
      </c>
      <c r="F40" s="14">
        <v>2384.64</v>
      </c>
    </row>
    <row r="41" spans="2:6" ht="15" customHeight="1">
      <c r="B41" s="13" t="s">
        <v>54</v>
      </c>
      <c r="C41" s="11" t="s">
        <v>5</v>
      </c>
      <c r="D41" s="14">
        <v>1546.83</v>
      </c>
      <c r="E41" s="15">
        <v>5</v>
      </c>
      <c r="F41" s="14">
        <v>7734.15</v>
      </c>
    </row>
    <row r="42" spans="2:6" ht="15" customHeight="1">
      <c r="B42" s="13" t="s">
        <v>55</v>
      </c>
      <c r="C42" s="11" t="s">
        <v>5</v>
      </c>
      <c r="D42" s="14">
        <v>556.42</v>
      </c>
      <c r="E42" s="15">
        <v>2</v>
      </c>
      <c r="F42" s="14">
        <v>1669.26</v>
      </c>
    </row>
    <row r="43" spans="2:6" ht="29.25" customHeight="1">
      <c r="B43" s="13" t="s">
        <v>13</v>
      </c>
      <c r="C43" s="11" t="s">
        <v>11</v>
      </c>
      <c r="D43" s="14">
        <v>2.35</v>
      </c>
      <c r="E43" s="15">
        <v>31766.4</v>
      </c>
      <c r="F43" s="14">
        <v>74651.04</v>
      </c>
    </row>
    <row r="44" spans="2:6" ht="33" customHeight="1">
      <c r="B44" s="13" t="s">
        <v>56</v>
      </c>
      <c r="C44" s="11" t="s">
        <v>11</v>
      </c>
      <c r="D44" s="14">
        <v>129.66</v>
      </c>
      <c r="E44" s="15">
        <v>116</v>
      </c>
      <c r="F44" s="14">
        <v>15040.56</v>
      </c>
    </row>
    <row r="45" spans="2:6" ht="15" customHeight="1">
      <c r="B45" s="13" t="s">
        <v>57</v>
      </c>
      <c r="C45" s="11" t="s">
        <v>58</v>
      </c>
      <c r="D45" s="14">
        <v>236.95</v>
      </c>
      <c r="E45" s="15">
        <v>8</v>
      </c>
      <c r="F45" s="14">
        <v>1895.6</v>
      </c>
    </row>
    <row r="46" spans="2:6" ht="15" customHeight="1">
      <c r="B46" s="13" t="s">
        <v>59</v>
      </c>
      <c r="C46" s="11" t="s">
        <v>5</v>
      </c>
      <c r="D46" s="14">
        <v>4896.1</v>
      </c>
      <c r="E46" s="15">
        <v>4</v>
      </c>
      <c r="F46" s="14">
        <v>19584.4</v>
      </c>
    </row>
    <row r="47" spans="2:6" ht="15" customHeight="1">
      <c r="B47" s="13" t="s">
        <v>12</v>
      </c>
      <c r="C47" s="11" t="s">
        <v>11</v>
      </c>
      <c r="D47" s="14">
        <v>2.4</v>
      </c>
      <c r="E47" s="15">
        <v>18531</v>
      </c>
      <c r="F47" s="14">
        <v>44474.4</v>
      </c>
    </row>
    <row r="48" spans="2:6" ht="30" customHeight="1">
      <c r="B48" s="13" t="s">
        <v>60</v>
      </c>
      <c r="C48" s="11" t="s">
        <v>58</v>
      </c>
      <c r="D48" s="14">
        <v>242.31</v>
      </c>
      <c r="E48" s="15">
        <v>8</v>
      </c>
      <c r="F48" s="14">
        <v>1938.48</v>
      </c>
    </row>
    <row r="49" spans="2:6" ht="15" customHeight="1">
      <c r="B49" s="13" t="s">
        <v>61</v>
      </c>
      <c r="C49" s="11" t="s">
        <v>58</v>
      </c>
      <c r="D49" s="14">
        <v>207.58</v>
      </c>
      <c r="E49" s="15">
        <v>4</v>
      </c>
      <c r="F49" s="14">
        <v>830.32</v>
      </c>
    </row>
    <row r="50" spans="2:6" ht="15" customHeight="1">
      <c r="B50" s="13" t="s">
        <v>62</v>
      </c>
      <c r="C50" s="11" t="s">
        <v>58</v>
      </c>
      <c r="D50" s="14">
        <v>224.72</v>
      </c>
      <c r="E50" s="15">
        <v>4</v>
      </c>
      <c r="F50" s="14">
        <v>898.88</v>
      </c>
    </row>
    <row r="51" spans="2:6" ht="28.5" customHeight="1">
      <c r="B51" s="13" t="s">
        <v>16</v>
      </c>
      <c r="C51" s="11" t="s">
        <v>11</v>
      </c>
      <c r="D51" s="14">
        <v>5.56</v>
      </c>
      <c r="E51" s="15">
        <v>14206.83</v>
      </c>
      <c r="F51" s="14">
        <v>78989.98</v>
      </c>
    </row>
    <row r="52" spans="2:6" ht="15" customHeight="1">
      <c r="B52" s="13" t="s">
        <v>63</v>
      </c>
      <c r="C52" s="11" t="s">
        <v>38</v>
      </c>
      <c r="D52" s="14">
        <v>8628.2</v>
      </c>
      <c r="E52" s="15">
        <v>1</v>
      </c>
      <c r="F52" s="14">
        <v>8628.2</v>
      </c>
    </row>
    <row r="53" spans="2:6" ht="18.75" customHeight="1">
      <c r="B53" s="13" t="s">
        <v>8</v>
      </c>
      <c r="C53" s="11" t="s">
        <v>9</v>
      </c>
      <c r="D53" s="14">
        <v>660.31</v>
      </c>
      <c r="E53" s="15">
        <v>2</v>
      </c>
      <c r="F53" s="14">
        <v>1320.62</v>
      </c>
    </row>
    <row r="54" spans="2:6" ht="15">
      <c r="B54" s="13" t="s">
        <v>64</v>
      </c>
      <c r="C54" s="11" t="s">
        <v>15</v>
      </c>
      <c r="D54" s="14">
        <v>12120.6</v>
      </c>
      <c r="E54" s="15">
        <v>1</v>
      </c>
      <c r="F54" s="14">
        <v>12120.6</v>
      </c>
    </row>
    <row r="55" spans="2:6" ht="15">
      <c r="B55" s="13" t="s">
        <v>65</v>
      </c>
      <c r="C55" s="11" t="s">
        <v>11</v>
      </c>
      <c r="D55" s="14">
        <v>6.4</v>
      </c>
      <c r="E55" s="15">
        <v>366.3</v>
      </c>
      <c r="F55" s="14">
        <v>2344.32</v>
      </c>
    </row>
    <row r="56" spans="2:6" ht="30">
      <c r="B56" s="13" t="s">
        <v>66</v>
      </c>
      <c r="C56" s="11" t="s">
        <v>58</v>
      </c>
      <c r="D56" s="14">
        <v>193.22</v>
      </c>
      <c r="E56" s="15">
        <v>9</v>
      </c>
      <c r="F56" s="14">
        <v>1738.98</v>
      </c>
    </row>
    <row r="57" spans="2:6" ht="30">
      <c r="B57" s="13" t="s">
        <v>67</v>
      </c>
      <c r="C57" s="11" t="s">
        <v>58</v>
      </c>
      <c r="D57" s="14">
        <v>350.3</v>
      </c>
      <c r="E57" s="15">
        <v>4</v>
      </c>
      <c r="F57" s="14">
        <v>1401.2</v>
      </c>
    </row>
    <row r="58" spans="2:6" ht="30">
      <c r="B58" s="13" t="s">
        <v>68</v>
      </c>
      <c r="C58" s="11" t="s">
        <v>58</v>
      </c>
      <c r="D58" s="14">
        <v>300.8</v>
      </c>
      <c r="E58" s="15">
        <v>17</v>
      </c>
      <c r="F58" s="14">
        <v>5113.6</v>
      </c>
    </row>
    <row r="59" spans="2:6" ht="15">
      <c r="B59" s="16" t="s">
        <v>20</v>
      </c>
      <c r="C59" s="12" t="s">
        <v>19</v>
      </c>
      <c r="D59" s="12" t="s">
        <v>19</v>
      </c>
      <c r="E59" s="17"/>
      <c r="F59" s="18">
        <v>533725.68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2021-02-03T10:50:11Z</cp:lastPrinted>
  <dcterms:created xsi:type="dcterms:W3CDTF">2019-02-22T08:39:20Z</dcterms:created>
  <dcterms:modified xsi:type="dcterms:W3CDTF">2024-02-16T07:36:19Z</dcterms:modified>
  <cp:category/>
  <cp:version/>
  <cp:contentType/>
  <cp:contentStatus/>
</cp:coreProperties>
</file>