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<sst xmlns="http://schemas.openxmlformats.org/spreadsheetml/2006/main" count="80" uniqueCount="53">
  <si>
    <t>Категория работ</t>
  </si>
  <si>
    <t>Ед.изм.</t>
  </si>
  <si>
    <t>Стоимость</t>
  </si>
  <si>
    <t>Объем</t>
  </si>
  <si>
    <t>Сумма</t>
  </si>
  <si>
    <t>2%/ руб</t>
  </si>
  <si>
    <t>руб./ шт</t>
  </si>
  <si>
    <t>руб./кв.м.</t>
  </si>
  <si>
    <t>управляющая компания</t>
  </si>
  <si>
    <t>аварийное обслуживание</t>
  </si>
  <si>
    <t>Содержание общего имущества(эл.эн.)</t>
  </si>
  <si>
    <t>руб/дом</t>
  </si>
  <si>
    <t>санитарное содержание</t>
  </si>
  <si>
    <t>проверка щитовых приборов</t>
  </si>
  <si>
    <t>руб./кв.м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</si>
  <si>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</si>
  <si>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</si>
  <si>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</si>
  <si>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</si>
  <si>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</si>
  <si>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</si>
  <si>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</si>
  <si>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</si>
  <si>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</si>
  <si>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</si>
  <si>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Сои (эл.эн.)</t>
  </si>
  <si>
    <t>обслуживание газовых сетей</t>
  </si>
  <si>
    <t>Всего</t>
  </si>
  <si>
    <t>Адрес: пер. Односторонний, д.3</t>
  </si>
  <si>
    <t>расходы по расчету, учету платы, печати и доставки платежных документов согл.счета</t>
  </si>
  <si>
    <t>подготовительные работы</t>
  </si>
  <si>
    <t>руб/час</t>
  </si>
  <si>
    <t>Сои (водоснабжение)</t>
  </si>
  <si>
    <t>Сои (отведение сточных вод)</t>
  </si>
  <si>
    <t>С О И водоснабжение</t>
  </si>
  <si>
    <t>периодическая проверка и чистка вентканалов и дымоходов</t>
  </si>
  <si>
    <t>Сведения о доходах и расходах  ( Стандарт п 9, подпункт "б","в"), за 2023 год</t>
  </si>
  <si>
    <t>ремонт кровли изопластом с просушкой газовым баллоном</t>
  </si>
  <si>
    <t>замена сжима</t>
  </si>
  <si>
    <t>подготовительные работы/эл. 4 р</t>
  </si>
  <si>
    <t>замена автомата 25А</t>
  </si>
  <si>
    <t>проверка герметичности внутреннего газопровода при количестве приборов на стояке от 6 до 10 приборов</t>
  </si>
  <si>
    <t>уборка снега, счет 2 от 19.01.2023 г.</t>
  </si>
  <si>
    <t>руб./подъезд</t>
  </si>
  <si>
    <t>автовышка(очистка крыши от снега и наледи), акт 9 от 17.01.2023 г.</t>
  </si>
  <si>
    <t>уборка снега, акт 5 от 14.02.2023г.</t>
  </si>
  <si>
    <t>уборка снега, акт 9 от 31.03.2023 г.</t>
  </si>
  <si>
    <t>уборка снега, акт 7 от 20.03.2023 г.</t>
  </si>
  <si>
    <t>уборка снега, акт 6 от 13.03.2023 г.</t>
  </si>
  <si>
    <t>работа экскаватора-погрузчика с оператором, акт 28 от 15.05.2023 г.</t>
  </si>
  <si>
    <t>уборка снега, акт 10 от 27.11.23 г.</t>
  </si>
  <si>
    <t>уборка снега, акт 11 от 30.11.23 г.</t>
  </si>
  <si>
    <t>уборка снега, акт №12 от 11.12.23; №13 от 15.12.23; №14 от 18.12.23; №16 от 19.12.23 г.№18 от 26.12.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</si>
</sst>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horizontal="center" vertical="top"/>
      <protection/>
    </xf>
    <xf numFmtId="0" fontId="25" fillId="0" borderId="0">
      <alignment horizontal="left" vertical="top"/>
      <protection/>
    </xf>
    <xf numFmtId="0" fontId="26" fillId="0" borderId="0">
      <alignment horizontal="right" vertical="center"/>
      <protection/>
    </xf>
    <xf numFmtId="0" fontId="25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6" fillId="0" borderId="0">
      <alignment horizontal="center" vertical="center"/>
      <protection/>
    </xf>
    <xf numFmtId="0" fontId="25" fillId="0" borderId="0">
      <alignment horizontal="center" vertical="center"/>
      <protection/>
    </xf>
    <xf numFmtId="0" fontId="25" fillId="0" borderId="0">
      <alignment horizontal="left" vertical="center"/>
      <protection/>
    </xf>
    <xf numFmtId="0" fontId="25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3" fillId="0" borderId="10" xfId="40" applyFont="1" applyBorder="1" applyAlignment="1" quotePrefix="1">
      <alignment horizontal="left" vertical="center" wrapText="1"/>
      <protection/>
    </xf>
    <xf numFmtId="164" fontId="43" fillId="0" borderId="11" xfId="41" applyNumberFormat="1" applyFont="1" applyBorder="1" applyAlignment="1">
      <alignment horizontal="right" vertical="center" wrapText="1"/>
      <protection/>
    </xf>
    <xf numFmtId="0" fontId="43" fillId="0" borderId="12" xfId="40" applyFont="1" applyBorder="1" applyAlignment="1" quotePrefix="1">
      <alignment horizontal="left" vertical="center" wrapText="1"/>
      <protection/>
    </xf>
    <xf numFmtId="0" fontId="43" fillId="0" borderId="13" xfId="40" applyFont="1" applyBorder="1" applyAlignment="1" quotePrefix="1">
      <alignment horizontal="left" vertical="center" wrapText="1"/>
      <protection/>
    </xf>
    <xf numFmtId="0" fontId="43" fillId="0" borderId="12" xfId="42" applyNumberFormat="1" applyFont="1" applyBorder="1" applyAlignment="1" quotePrefix="1">
      <alignment horizontal="right" vertical="center" wrapText="1"/>
      <protection/>
    </xf>
    <xf numFmtId="0" fontId="43" fillId="0" borderId="13" xfId="42" applyNumberFormat="1" applyFont="1" applyBorder="1" applyAlignment="1" quotePrefix="1">
      <alignment horizontal="right" vertical="center" wrapText="1"/>
      <protection/>
    </xf>
    <xf numFmtId="164" fontId="43" fillId="0" borderId="14" xfId="41" applyNumberFormat="1" applyFont="1" applyBorder="1" applyAlignment="1">
      <alignment horizontal="right" vertical="center" wrapText="1"/>
      <protection/>
    </xf>
    <xf numFmtId="164" fontId="43" fillId="0" borderId="15" xfId="41" applyNumberFormat="1" applyFont="1" applyBorder="1" applyAlignment="1">
      <alignment horizontal="right" vertical="center" wrapText="1"/>
      <protection/>
    </xf>
    <xf numFmtId="0" fontId="43" fillId="0" borderId="10" xfId="42" applyNumberFormat="1" applyFont="1" applyBorder="1" applyAlignment="1" quotePrefix="1">
      <alignment horizontal="right" vertical="center" wrapText="1"/>
      <protection/>
    </xf>
    <xf numFmtId="164" fontId="43" fillId="0" borderId="16" xfId="41" applyNumberFormat="1" applyFont="1" applyBorder="1" applyAlignment="1">
      <alignment horizontal="right" vertical="center" wrapText="1"/>
      <protection/>
    </xf>
    <xf numFmtId="0" fontId="43" fillId="0" borderId="17" xfId="39" applyFont="1" applyBorder="1" applyAlignment="1" quotePrefix="1">
      <alignment horizontal="center" vertical="center" wrapText="1"/>
      <protection/>
    </xf>
    <xf numFmtId="164" fontId="43" fillId="0" borderId="18" xfId="41" applyNumberFormat="1" applyFont="1" applyBorder="1" applyAlignment="1">
      <alignment horizontal="right" vertical="center" wrapText="1"/>
      <protection/>
    </xf>
    <xf numFmtId="164" fontId="43" fillId="0" borderId="19" xfId="41" applyNumberFormat="1" applyFont="1" applyBorder="1" applyAlignment="1">
      <alignment horizontal="right" vertical="center" wrapText="1"/>
      <protection/>
    </xf>
    <xf numFmtId="0" fontId="27" fillId="0" borderId="12" xfId="43" applyFont="1" applyBorder="1" applyAlignment="1" quotePrefix="1">
      <alignment horizontal="right" vertical="center" wrapText="1"/>
      <protection/>
    </xf>
    <xf numFmtId="0" fontId="27" fillId="0" borderId="17" xfId="38" applyFont="1" applyBorder="1" applyAlignment="1" quotePrefix="1">
      <alignment horizontal="center" vertical="center" wrapText="1"/>
      <protection/>
    </xf>
    <xf numFmtId="0" fontId="27" fillId="0" borderId="20" xfId="38" applyFont="1" applyBorder="1" applyAlignment="1" quotePrefix="1">
      <alignment horizontal="center" vertical="center" wrapText="1"/>
      <protection/>
    </xf>
    <xf numFmtId="0" fontId="27" fillId="0" borderId="12" xfId="43" applyNumberFormat="1" applyFont="1" applyBorder="1" applyAlignment="1" quotePrefix="1">
      <alignment horizontal="right" vertical="center" wrapText="1"/>
      <protection/>
    </xf>
    <xf numFmtId="164" fontId="27" fillId="0" borderId="19" xfId="35" applyNumberFormat="1" applyFont="1" applyBorder="1" applyAlignment="1">
      <alignment horizontal="right" vertical="center" wrapText="1"/>
      <protection/>
    </xf>
    <xf numFmtId="164" fontId="43" fillId="0" borderId="21" xfId="41" applyNumberFormat="1" applyFont="1" applyBorder="1" applyAlignment="1">
      <alignment horizontal="right" vertical="center" wrapText="1"/>
      <protection/>
    </xf>
    <xf numFmtId="0" fontId="44" fillId="0" borderId="0" xfId="0" applyFont="1" applyAlignment="1">
      <alignment wrapText="1"/>
    </xf>
    <xf numFmtId="0" fontId="44" fillId="0" borderId="0" xfId="0" applyFont="1" applyAlignment="1">
      <alignment/>
    </xf>
    <xf numFmtId="0" fontId="44" fillId="0" borderId="22" xfId="0" applyFont="1" applyBorder="1" applyAlignment="1">
      <alignment horizontal="center" wrapText="1"/>
    </xf>
    <xf numFmtId="0" fontId="44" fillId="0" borderId="17" xfId="0" applyFont="1" applyBorder="1" applyAlignment="1">
      <alignment horizontal="center" wrapText="1"/>
    </xf>
    <xf numFmtId="0" fontId="44" fillId="0" borderId="23" xfId="0" applyFont="1" applyBorder="1" applyAlignment="1">
      <alignment horizontal="center" wrapText="1"/>
    </xf>
    <xf numFmtId="0" fontId="44" fillId="0" borderId="24" xfId="0" applyFont="1" applyBorder="1" applyAlignment="1">
      <alignment horizontal="center" wrapText="1"/>
    </xf>
    <xf numFmtId="0" fontId="44" fillId="0" borderId="17" xfId="0" applyFont="1" applyBorder="1" applyAlignment="1">
      <alignment/>
    </xf>
    <xf numFmtId="2" fontId="44" fillId="0" borderId="17" xfId="0" applyNumberFormat="1" applyFont="1" applyBorder="1" applyAlignment="1">
      <alignment/>
    </xf>
    <xf numFmtId="0" fontId="27" fillId="0" borderId="10" xfId="38" applyFont="1" applyBorder="1" applyAlignment="1" quotePrefix="1">
      <alignment horizontal="center" vertical="center" wrapText="1"/>
      <protection/>
    </xf>
    <xf numFmtId="0" fontId="27" fillId="0" borderId="16" xfId="38" applyFont="1" applyBorder="1" applyAlignment="1" quotePrefix="1">
      <alignment horizontal="center" vertical="center" wrapText="1"/>
      <protection/>
    </xf>
    <xf numFmtId="0" fontId="27" fillId="0" borderId="21" xfId="38" applyFont="1" applyBorder="1" applyAlignment="1" quotePrefix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48"/>
  <sheetViews>
    <sheetView tabSelected="1" zoomScalePageLayoutView="0" workbookViewId="0" topLeftCell="A1">
      <selection activeCell="C21" sqref="C21"/>
    </sheetView>
  </sheetViews>
  <sheetFormatPr defaultColWidth="9.140625" defaultRowHeight="17.25" customHeight="1"/>
  <cols>
    <col min="1" max="1" width="9.140625" style="21" customWidth="1"/>
    <col min="2" max="2" width="57.7109375" style="21" customWidth="1"/>
    <col min="3" max="3" width="11.8515625" style="21" customWidth="1"/>
    <col min="4" max="4" width="11.421875" style="21" customWidth="1"/>
    <col min="5" max="5" width="12.7109375" style="21" customWidth="1"/>
    <col min="6" max="6" width="12.00390625" style="21" customWidth="1"/>
    <col min="7" max="16384" width="9.140625" style="21" customWidth="1"/>
  </cols>
  <sheetData>
    <row r="1" spans="2:6" ht="17.25" customHeight="1">
      <c r="B1" s="20"/>
      <c r="C1" s="20"/>
      <c r="D1" s="20"/>
      <c r="E1" s="20"/>
      <c r="F1" s="20"/>
    </row>
    <row r="2" ht="17.25" customHeight="1">
      <c r="B2" s="21" t="s">
        <v>36</v>
      </c>
    </row>
    <row r="3" ht="17.25" customHeight="1">
      <c r="B3" s="21" t="s">
        <v>28</v>
      </c>
    </row>
    <row r="5" spans="2:6" ht="17.25" customHeight="1">
      <c r="B5" s="22" t="s">
        <v>17</v>
      </c>
      <c r="C5" s="22" t="s">
        <v>18</v>
      </c>
      <c r="D5" s="22" t="s">
        <v>19</v>
      </c>
      <c r="E5" s="22" t="s">
        <v>20</v>
      </c>
      <c r="F5" s="23" t="s">
        <v>21</v>
      </c>
    </row>
    <row r="6" spans="2:6" ht="17.25" customHeight="1">
      <c r="B6" s="24"/>
      <c r="C6" s="24"/>
      <c r="D6" s="24"/>
      <c r="E6" s="24"/>
      <c r="F6" s="23"/>
    </row>
    <row r="7" spans="2:6" ht="17.25" customHeight="1">
      <c r="B7" s="25"/>
      <c r="C7" s="25"/>
      <c r="D7" s="25"/>
      <c r="E7" s="25"/>
      <c r="F7" s="23"/>
    </row>
    <row r="8" spans="2:6" ht="17.25" customHeight="1">
      <c r="B8" s="26" t="s">
        <v>22</v>
      </c>
      <c r="C8" s="26">
        <v>64601.01</v>
      </c>
      <c r="D8" s="26">
        <v>54523.41</v>
      </c>
      <c r="E8" s="26">
        <v>4075.5</v>
      </c>
      <c r="F8" s="27">
        <f aca="true" t="shared" si="0" ref="F8:F15">D8-E8</f>
        <v>50447.91</v>
      </c>
    </row>
    <row r="9" spans="2:6" ht="17.25" customHeight="1">
      <c r="B9" s="26" t="s">
        <v>23</v>
      </c>
      <c r="C9" s="26">
        <v>67378.22</v>
      </c>
      <c r="D9" s="26">
        <v>56862.34</v>
      </c>
      <c r="E9" s="26">
        <v>42687.93</v>
      </c>
      <c r="F9" s="27">
        <f t="shared" si="0"/>
        <v>14174.409999999996</v>
      </c>
    </row>
    <row r="10" spans="2:6" ht="17.25" customHeight="1">
      <c r="B10" s="26" t="s">
        <v>12</v>
      </c>
      <c r="C10" s="26">
        <v>62338.62</v>
      </c>
      <c r="D10" s="26">
        <v>52606.59</v>
      </c>
      <c r="E10" s="26">
        <v>58445.21</v>
      </c>
      <c r="F10" s="27">
        <f t="shared" si="0"/>
        <v>-5838.620000000003</v>
      </c>
    </row>
    <row r="11" spans="2:6" ht="17.25" customHeight="1">
      <c r="B11" s="26" t="s">
        <v>24</v>
      </c>
      <c r="C11" s="26">
        <v>26859.63</v>
      </c>
      <c r="D11" s="26">
        <v>22666.39</v>
      </c>
      <c r="E11" s="26">
        <v>26859.63</v>
      </c>
      <c r="F11" s="27">
        <f t="shared" si="0"/>
        <v>-4193.240000000002</v>
      </c>
    </row>
    <row r="12" spans="2:6" ht="17.25" customHeight="1">
      <c r="B12" s="26" t="s">
        <v>25</v>
      </c>
      <c r="C12" s="26">
        <v>16026.44</v>
      </c>
      <c r="D12" s="26">
        <v>13717.28</v>
      </c>
      <c r="E12" s="26">
        <v>9146.62</v>
      </c>
      <c r="F12" s="27">
        <f t="shared" si="0"/>
        <v>4570.66</v>
      </c>
    </row>
    <row r="13" spans="2:6" ht="17.25" customHeight="1">
      <c r="B13" s="26" t="s">
        <v>26</v>
      </c>
      <c r="C13" s="26">
        <v>2806.92</v>
      </c>
      <c r="D13" s="26">
        <v>2371.41</v>
      </c>
      <c r="E13" s="26">
        <v>5136</v>
      </c>
      <c r="F13" s="27">
        <f t="shared" si="0"/>
        <v>-2764.59</v>
      </c>
    </row>
    <row r="14" spans="2:6" ht="17.25" customHeight="1">
      <c r="B14" s="26" t="s">
        <v>32</v>
      </c>
      <c r="C14" s="26">
        <v>80.27</v>
      </c>
      <c r="D14" s="26">
        <v>249.11</v>
      </c>
      <c r="E14" s="26">
        <v>556.88</v>
      </c>
      <c r="F14" s="27">
        <f t="shared" si="0"/>
        <v>-307.77</v>
      </c>
    </row>
    <row r="15" spans="2:6" ht="17.25" customHeight="1">
      <c r="B15" s="26" t="s">
        <v>33</v>
      </c>
      <c r="C15" s="26">
        <v>570.07</v>
      </c>
      <c r="D15" s="26">
        <v>654.19</v>
      </c>
      <c r="E15" s="26"/>
      <c r="F15" s="27">
        <f t="shared" si="0"/>
        <v>654.19</v>
      </c>
    </row>
    <row r="16" spans="2:6" ht="17.25" customHeight="1">
      <c r="B16" s="26" t="s">
        <v>27</v>
      </c>
      <c r="C16" s="26">
        <f>SUM(C8:C15)</f>
        <v>240661.18000000002</v>
      </c>
      <c r="D16" s="26">
        <f>SUM(D8:D15)</f>
        <v>203650.71999999997</v>
      </c>
      <c r="E16" s="26">
        <f>SUM(E8:E15)</f>
        <v>146907.77</v>
      </c>
      <c r="F16" s="26">
        <f>SUM(F8:F15)</f>
        <v>56742.950000000004</v>
      </c>
    </row>
    <row r="19" spans="2:6" ht="17.25" customHeight="1">
      <c r="B19" s="28" t="s">
        <v>0</v>
      </c>
      <c r="C19" s="15" t="s">
        <v>1</v>
      </c>
      <c r="D19" s="29" t="s">
        <v>2</v>
      </c>
      <c r="E19" s="28" t="s">
        <v>3</v>
      </c>
      <c r="F19" s="30" t="s">
        <v>4</v>
      </c>
    </row>
    <row r="20" spans="2:6" ht="17.25" customHeight="1">
      <c r="B20" s="1" t="s">
        <v>10</v>
      </c>
      <c r="C20" s="11" t="s">
        <v>11</v>
      </c>
      <c r="D20" s="10">
        <v>1</v>
      </c>
      <c r="E20" s="9">
        <v>9146.62</v>
      </c>
      <c r="F20" s="19">
        <v>9146.62</v>
      </c>
    </row>
    <row r="21" spans="2:6" ht="17.25" customHeight="1">
      <c r="B21" s="1" t="s">
        <v>29</v>
      </c>
      <c r="C21" s="11" t="s">
        <v>5</v>
      </c>
      <c r="D21" s="10">
        <v>0.02</v>
      </c>
      <c r="E21" s="9">
        <v>240661.18</v>
      </c>
      <c r="F21" s="19">
        <v>4813.22</v>
      </c>
    </row>
    <row r="22" spans="2:6" ht="17.25" customHeight="1">
      <c r="B22" s="1" t="s">
        <v>37</v>
      </c>
      <c r="C22" s="11" t="s">
        <v>14</v>
      </c>
      <c r="D22" s="10">
        <v>821.39</v>
      </c>
      <c r="E22" s="9">
        <v>1</v>
      </c>
      <c r="F22" s="19">
        <v>821.39</v>
      </c>
    </row>
    <row r="23" spans="2:6" ht="17.25" customHeight="1">
      <c r="B23" s="1" t="s">
        <v>30</v>
      </c>
      <c r="C23" s="11" t="s">
        <v>31</v>
      </c>
      <c r="D23" s="10">
        <v>566.31</v>
      </c>
      <c r="E23" s="9">
        <v>1.5</v>
      </c>
      <c r="F23" s="19">
        <v>849.46</v>
      </c>
    </row>
    <row r="24" spans="2:6" ht="17.25" customHeight="1">
      <c r="B24" s="1" t="s">
        <v>30</v>
      </c>
      <c r="C24" s="11" t="s">
        <v>31</v>
      </c>
      <c r="D24" s="10">
        <v>566.31</v>
      </c>
      <c r="E24" s="9">
        <v>1</v>
      </c>
      <c r="F24" s="19">
        <v>566.31</v>
      </c>
    </row>
    <row r="25" spans="2:6" ht="17.25" customHeight="1">
      <c r="B25" s="1" t="s">
        <v>30</v>
      </c>
      <c r="C25" s="11" t="s">
        <v>31</v>
      </c>
      <c r="D25" s="10">
        <v>566.31</v>
      </c>
      <c r="E25" s="9">
        <v>1</v>
      </c>
      <c r="F25" s="19">
        <v>566.31</v>
      </c>
    </row>
    <row r="26" spans="2:6" ht="17.25" customHeight="1">
      <c r="B26" s="1" t="s">
        <v>13</v>
      </c>
      <c r="C26" s="11" t="s">
        <v>6</v>
      </c>
      <c r="D26" s="10">
        <v>360.57</v>
      </c>
      <c r="E26" s="9">
        <v>8</v>
      </c>
      <c r="F26" s="19">
        <v>2884.56</v>
      </c>
    </row>
    <row r="27" spans="2:6" ht="17.25" customHeight="1">
      <c r="B27" s="1" t="s">
        <v>38</v>
      </c>
      <c r="C27" s="11" t="s">
        <v>6</v>
      </c>
      <c r="D27" s="10">
        <v>151.58</v>
      </c>
      <c r="E27" s="9">
        <v>2</v>
      </c>
      <c r="F27" s="19">
        <v>303.16</v>
      </c>
    </row>
    <row r="28" spans="2:6" ht="17.25" customHeight="1">
      <c r="B28" s="1" t="s">
        <v>34</v>
      </c>
      <c r="C28" s="11" t="s">
        <v>11</v>
      </c>
      <c r="D28" s="10">
        <v>1</v>
      </c>
      <c r="E28" s="9">
        <v>556.88</v>
      </c>
      <c r="F28" s="19">
        <v>556.88</v>
      </c>
    </row>
    <row r="29" spans="2:6" ht="17.25" customHeight="1">
      <c r="B29" s="1" t="s">
        <v>39</v>
      </c>
      <c r="C29" s="11" t="s">
        <v>31</v>
      </c>
      <c r="D29" s="10">
        <v>551.73</v>
      </c>
      <c r="E29" s="9">
        <v>1</v>
      </c>
      <c r="F29" s="19">
        <v>551.73</v>
      </c>
    </row>
    <row r="30" spans="2:6" ht="17.25" customHeight="1">
      <c r="B30" s="1" t="s">
        <v>8</v>
      </c>
      <c r="C30" s="11" t="s">
        <v>7</v>
      </c>
      <c r="D30" s="10">
        <v>2.18</v>
      </c>
      <c r="E30" s="9">
        <v>2863.5</v>
      </c>
      <c r="F30" s="8">
        <v>6242.43</v>
      </c>
    </row>
    <row r="31" spans="2:6" ht="17.25" customHeight="1">
      <c r="B31" s="1" t="s">
        <v>12</v>
      </c>
      <c r="C31" s="11" t="s">
        <v>7</v>
      </c>
      <c r="D31" s="7">
        <v>5.06</v>
      </c>
      <c r="E31" s="9">
        <v>2189.14</v>
      </c>
      <c r="F31" s="8">
        <v>11077.05</v>
      </c>
    </row>
    <row r="32" spans="2:6" ht="17.25" customHeight="1">
      <c r="B32" s="1" t="s">
        <v>35</v>
      </c>
      <c r="C32" s="11" t="s">
        <v>6</v>
      </c>
      <c r="D32" s="7">
        <v>58.5</v>
      </c>
      <c r="E32" s="9">
        <v>72</v>
      </c>
      <c r="F32" s="8">
        <v>4212</v>
      </c>
    </row>
    <row r="33" spans="2:6" ht="17.25" customHeight="1">
      <c r="B33" s="1" t="s">
        <v>40</v>
      </c>
      <c r="C33" s="11" t="s">
        <v>6</v>
      </c>
      <c r="D33" s="7">
        <v>794.88</v>
      </c>
      <c r="E33" s="9">
        <v>3</v>
      </c>
      <c r="F33" s="8">
        <v>2384.64</v>
      </c>
    </row>
    <row r="34" spans="2:6" ht="17.25" customHeight="1">
      <c r="B34" s="1" t="s">
        <v>9</v>
      </c>
      <c r="C34" s="11" t="s">
        <v>7</v>
      </c>
      <c r="D34" s="7">
        <v>2.35</v>
      </c>
      <c r="E34" s="6">
        <v>11454</v>
      </c>
      <c r="F34" s="8">
        <v>26916.96</v>
      </c>
    </row>
    <row r="35" spans="2:6" ht="17.25" customHeight="1">
      <c r="B35" s="1" t="s">
        <v>41</v>
      </c>
      <c r="C35" s="11" t="s">
        <v>6</v>
      </c>
      <c r="D35" s="7">
        <v>642</v>
      </c>
      <c r="E35" s="5">
        <v>8</v>
      </c>
      <c r="F35" s="8">
        <v>5136</v>
      </c>
    </row>
    <row r="36" spans="2:6" ht="17.25" customHeight="1">
      <c r="B36" s="1" t="s">
        <v>42</v>
      </c>
      <c r="C36" s="11" t="s">
        <v>43</v>
      </c>
      <c r="D36" s="7">
        <v>264.29</v>
      </c>
      <c r="E36" s="5">
        <v>6</v>
      </c>
      <c r="F36" s="8">
        <v>1585.74</v>
      </c>
    </row>
    <row r="37" spans="2:6" ht="17.25" customHeight="1">
      <c r="B37" s="1" t="s">
        <v>44</v>
      </c>
      <c r="C37" s="11" t="s">
        <v>43</v>
      </c>
      <c r="D37" s="7">
        <v>1230</v>
      </c>
      <c r="E37" s="5">
        <v>2</v>
      </c>
      <c r="F37" s="8">
        <v>2460</v>
      </c>
    </row>
    <row r="38" spans="2:6" ht="17.25" customHeight="1">
      <c r="B38" s="1" t="s">
        <v>45</v>
      </c>
      <c r="C38" s="11" t="s">
        <v>43</v>
      </c>
      <c r="D38" s="7">
        <v>234.85</v>
      </c>
      <c r="E38" s="5">
        <v>18</v>
      </c>
      <c r="F38" s="8">
        <v>4227.3</v>
      </c>
    </row>
    <row r="39" spans="2:6" ht="17.25" customHeight="1">
      <c r="B39" s="1" t="s">
        <v>12</v>
      </c>
      <c r="C39" s="11" t="s">
        <v>7</v>
      </c>
      <c r="D39" s="7">
        <v>5.57</v>
      </c>
      <c r="E39" s="5">
        <v>6413.38</v>
      </c>
      <c r="F39" s="8">
        <v>35722.52</v>
      </c>
    </row>
    <row r="40" spans="2:6" ht="17.25" customHeight="1">
      <c r="B40" s="1" t="s">
        <v>8</v>
      </c>
      <c r="C40" s="11" t="s">
        <v>7</v>
      </c>
      <c r="D40" s="7">
        <v>2.4</v>
      </c>
      <c r="E40" s="5">
        <v>8590.5</v>
      </c>
      <c r="F40" s="8">
        <v>20617.2</v>
      </c>
    </row>
    <row r="41" spans="2:6" ht="17.25" customHeight="1">
      <c r="B41" s="1" t="s">
        <v>46</v>
      </c>
      <c r="C41" s="11" t="s">
        <v>43</v>
      </c>
      <c r="D41" s="7">
        <v>268.29</v>
      </c>
      <c r="E41" s="5">
        <v>3</v>
      </c>
      <c r="F41" s="8">
        <v>804.87</v>
      </c>
    </row>
    <row r="42" spans="2:6" ht="17.25" customHeight="1">
      <c r="B42" s="1" t="s">
        <v>47</v>
      </c>
      <c r="C42" s="11" t="s">
        <v>43</v>
      </c>
      <c r="D42" s="7">
        <v>278.26</v>
      </c>
      <c r="E42" s="5">
        <v>3</v>
      </c>
      <c r="F42" s="8">
        <v>834.78</v>
      </c>
    </row>
    <row r="43" spans="2:6" ht="17.25" customHeight="1">
      <c r="B43" s="1" t="s">
        <v>48</v>
      </c>
      <c r="C43" s="11" t="s">
        <v>43</v>
      </c>
      <c r="D43" s="7">
        <v>265.12</v>
      </c>
      <c r="E43" s="5">
        <v>6</v>
      </c>
      <c r="F43" s="8">
        <v>1590.72</v>
      </c>
    </row>
    <row r="44" spans="2:6" ht="17.25" customHeight="1">
      <c r="B44" s="1" t="s">
        <v>49</v>
      </c>
      <c r="C44" s="11" t="s">
        <v>43</v>
      </c>
      <c r="D44" s="7">
        <v>224.72</v>
      </c>
      <c r="E44" s="5">
        <v>1</v>
      </c>
      <c r="F44" s="8">
        <v>224.72</v>
      </c>
    </row>
    <row r="45" spans="2:6" ht="17.25" customHeight="1">
      <c r="B45" s="1" t="s">
        <v>50</v>
      </c>
      <c r="C45" s="11" t="s">
        <v>43</v>
      </c>
      <c r="D45" s="7">
        <v>275</v>
      </c>
      <c r="E45" s="5">
        <v>1</v>
      </c>
      <c r="F45" s="8">
        <v>275</v>
      </c>
    </row>
    <row r="46" spans="2:6" ht="17.25" customHeight="1">
      <c r="B46" s="4" t="s">
        <v>51</v>
      </c>
      <c r="C46" s="11" t="s">
        <v>43</v>
      </c>
      <c r="D46" s="7">
        <v>485.3</v>
      </c>
      <c r="E46" s="5">
        <v>1</v>
      </c>
      <c r="F46" s="12">
        <v>485.3</v>
      </c>
    </row>
    <row r="47" spans="2:6" ht="17.25" customHeight="1">
      <c r="B47" s="3" t="s">
        <v>52</v>
      </c>
      <c r="C47" s="11" t="s">
        <v>43</v>
      </c>
      <c r="D47" s="2">
        <v>350.3</v>
      </c>
      <c r="E47" s="5">
        <v>3</v>
      </c>
      <c r="F47" s="13">
        <v>1050.9</v>
      </c>
    </row>
    <row r="48" spans="2:6" ht="17.25" customHeight="1">
      <c r="B48" s="14" t="s">
        <v>16</v>
      </c>
      <c r="C48" s="15" t="s">
        <v>15</v>
      </c>
      <c r="D48" s="16" t="s">
        <v>15</v>
      </c>
      <c r="E48" s="17"/>
      <c r="F48" s="18">
        <v>146907.77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2021-02-04T08:57:33Z</cp:lastPrinted>
  <dcterms:created xsi:type="dcterms:W3CDTF">2019-02-22T08:51:11Z</dcterms:created>
  <dcterms:modified xsi:type="dcterms:W3CDTF">2024-02-19T07:42:07Z</dcterms:modified>
  <cp:category/>
  <cp:version/>
  <cp:contentType/>
  <cp:contentStatus/>
</cp:coreProperties>
</file>