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<sst xmlns="http://schemas.openxmlformats.org/spreadsheetml/2006/main" count="154" uniqueCount="87">
  <si>
    <t>Категория работ</t>
  </si>
  <si>
    <t>Ед.изм.</t>
  </si>
  <si>
    <t>Стоимость</t>
  </si>
  <si>
    <t>Объем</t>
  </si>
  <si>
    <t>Сумма</t>
  </si>
  <si>
    <t>руб./ шт</t>
  </si>
  <si>
    <t>2%/ руб</t>
  </si>
  <si>
    <t>руб/час</t>
  </si>
  <si>
    <t>подготовительные работы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</si>
  <si>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</si>
  <si>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</si>
  <si>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</si>
  <si>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</si>
  <si>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</si>
  <si>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</si>
  <si>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</si>
  <si>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проверка щитовых приборов</t>
  </si>
  <si>
    <t>устранение засора канализации</t>
  </si>
  <si>
    <t>руб/м п</t>
  </si>
  <si>
    <t>техническое обслуживание узлов учета тепловой энергии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</si>
  <si>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</si>
  <si>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</si>
  <si>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</si>
  <si>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</si>
  <si>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</si>
  <si>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</si>
  <si>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</si>
  <si>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</si>
  <si>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</si>
  <si>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</si>
  <si>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обслуживание газовых сетей</t>
  </si>
  <si>
    <t>Сои (эл.эн.)</t>
  </si>
  <si>
    <t>Всего</t>
  </si>
  <si>
    <t>Адрес: ул. Ульяновская, д.17</t>
  </si>
  <si>
    <t>обслуживание теплосчетчиков</t>
  </si>
  <si>
    <t>расходы по расчету, учету платы, печати и доставки платежных документов согл.счета</t>
  </si>
  <si>
    <t>руб./подъезд</t>
  </si>
  <si>
    <t>Сои (водоснабжение)</t>
  </si>
  <si>
    <t>Сои (отведение сточных вод)</t>
  </si>
  <si>
    <t>материалы согл.накладной</t>
  </si>
  <si>
    <t>С О И водоснабжение</t>
  </si>
  <si>
    <t>подготовительные работы/эл. 4 р</t>
  </si>
  <si>
    <t>ремонт пластинчатого радиатора (п/сушителя, трубопровода) со сваркой, калькуляция №4</t>
  </si>
  <si>
    <t>замена участка магистрали или стояка (без стоимости трубы), калькуляция №5</t>
  </si>
  <si>
    <t>слив и заполнение системы отопления водой, согл.калькуляции</t>
  </si>
  <si>
    <t>работа  машины, согл.калькуляции</t>
  </si>
  <si>
    <t>отогрев ливневой канализации</t>
  </si>
  <si>
    <t>периодическая проверка и чистка вентканалов и дымоходов</t>
  </si>
  <si>
    <t>установка наклеек с номерацией подъездов(с двухсторонним скотчем)</t>
  </si>
  <si>
    <t>изготовление и установка доски объявлений</t>
  </si>
  <si>
    <t>замена светильника</t>
  </si>
  <si>
    <t>Сведения о доходах и расходах  ( Стандарт п 9, подпункт "б","в"), за 2023 год</t>
  </si>
  <si>
    <t>демонтаж скамейки</t>
  </si>
  <si>
    <t>установка навесного замка универсал.</t>
  </si>
  <si>
    <t>сбор мусора в мешок, вынос на контейнерную площадку</t>
  </si>
  <si>
    <t>установка ручек на двери</t>
  </si>
  <si>
    <t>уборка дворовой территории</t>
  </si>
  <si>
    <t>обработка подвала от грызунов</t>
  </si>
  <si>
    <t>установка жалюзи на продухи</t>
  </si>
  <si>
    <t>ревизия этажных щитов</t>
  </si>
  <si>
    <t>установка скамейки у подъезда</t>
  </si>
  <si>
    <t>уборка мусора на крыше</t>
  </si>
  <si>
    <t>замена приборов отопления в квартирах (радиаторы, полотенцесушители), калькуляция №8</t>
  </si>
  <si>
    <t>промывка секции теплообменника ГВС (водоподогреватяля) со снятием калачей диаметр секции до 125 мм,к</t>
  </si>
  <si>
    <t>замена автомата 25А</t>
  </si>
  <si>
    <t>обследование люков и дверей выхода на кровлю</t>
  </si>
  <si>
    <t>проверка герметичности внутреннего газопровода при количестве приборов на стояке до 5 приборов</t>
  </si>
  <si>
    <t>уборка снега, акт 3 от 02.02.2023 г.</t>
  </si>
  <si>
    <t>работа экскаватора-погрузчика с оператором, акт 5 от 07.02.2023г.</t>
  </si>
  <si>
    <t>замена калача теплообменника ГВС(водоподогревателя) диаметром 114 мм, калькуляция №16</t>
  </si>
  <si>
    <t>установка новой урны</t>
  </si>
  <si>
    <t>уборка снега, акт 7 от 20.03.2023 г.</t>
  </si>
  <si>
    <t>уборка снега, акт 6 от 13.03.2023 г.</t>
  </si>
  <si>
    <t>работа экскаватора-погрузчика с оператором, акт 7 от 13.03.2023 г.</t>
  </si>
  <si>
    <t>работа экскаватора-погрузчика с оператором, акт 28 от 15.05.2023 г.</t>
  </si>
  <si>
    <t>замена общедомового счетчика ХВС, 1шт, смета</t>
  </si>
  <si>
    <t>дезинсекция подвальных помещений</t>
  </si>
  <si>
    <t>замена участка канализационного стояка, кв.31,34, 5мп, 1,5мп, смета</t>
  </si>
  <si>
    <t>дезинсекция и дератизация подвалов, акт 3 от 28.07.2023 г.</t>
  </si>
  <si>
    <t>поверка ВКТ-7-02, счет 3968 от 07.07.2023 г.</t>
  </si>
  <si>
    <t>чистка ПРЭМ Ду 50 С1 ГС, счет 3968 от 07.07.2023 г.</t>
  </si>
  <si>
    <t>поверка ПРЭМ Ду 50 С1 ГС, счет 3968 от 07.07.2023 г.</t>
  </si>
  <si>
    <t>поверка КТСП-Н, счет 3968 от 07.07.2023 г.</t>
  </si>
  <si>
    <t>поверка манометры технические, счет 3968 от 07.07.2023 г.</t>
  </si>
  <si>
    <t>установка, замена сжима</t>
  </si>
  <si>
    <t>услуги техники(уборка снега), акт 95 от 04.12.23г.</t>
  </si>
  <si>
    <t>уборка снега, акт №12 от 11.12.23; №13 от 15.12.23; №14 от 18.12.23; №16 от 19.12.23 г.№18 от 26.12.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</si>
</sst>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3" fillId="0" borderId="10" xfId="40" applyFont="1" applyBorder="1" applyAlignment="1" quotePrefix="1">
      <alignment horizontal="left" vertical="center" wrapText="1"/>
      <protection/>
    </xf>
    <xf numFmtId="0" fontId="27" fillId="0" borderId="10" xfId="43" applyFont="1" applyBorder="1" applyAlignment="1" quotePrefix="1">
      <alignment horizontal="right" vertical="center" wrapText="1"/>
      <protection/>
    </xf>
    <xf numFmtId="164" fontId="27" fillId="0" borderId="10" xfId="35" applyNumberFormat="1" applyFont="1" applyBorder="1" applyAlignment="1">
      <alignment horizontal="right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164" fontId="43" fillId="0" borderId="10" xfId="41" applyNumberFormat="1" applyFont="1" applyBorder="1" applyAlignment="1">
      <alignment horizontal="right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0" fontId="43" fillId="0" borderId="10" xfId="42" applyNumberFormat="1" applyFont="1" applyBorder="1" applyAlignment="1" quotePrefix="1">
      <alignment horizontal="right" vertical="center" wrapText="1"/>
      <protection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11" xfId="0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10" xfId="0" applyFont="1" applyBorder="1" applyAlignment="1">
      <alignment/>
    </xf>
    <xf numFmtId="2" fontId="44" fillId="0" borderId="10" xfId="0" applyNumberFormat="1" applyFont="1" applyBorder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86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9.140625" style="8" customWidth="1"/>
    <col min="2" max="2" width="59.421875" style="8" customWidth="1"/>
    <col min="3" max="3" width="15.421875" style="8" customWidth="1"/>
    <col min="4" max="4" width="13.421875" style="8" customWidth="1"/>
    <col min="5" max="5" width="14.28125" style="8" customWidth="1"/>
    <col min="6" max="6" width="13.140625" style="8" customWidth="1"/>
    <col min="7" max="16384" width="9.140625" style="8" customWidth="1"/>
  </cols>
  <sheetData>
    <row r="1" spans="2:6" ht="15">
      <c r="B1" s="9"/>
      <c r="C1" s="9"/>
      <c r="D1" s="9"/>
      <c r="E1" s="9"/>
      <c r="F1" s="9"/>
    </row>
    <row r="2" ht="15">
      <c r="B2" s="8" t="s">
        <v>51</v>
      </c>
    </row>
    <row r="3" ht="15">
      <c r="B3" s="8" t="s">
        <v>33</v>
      </c>
    </row>
    <row r="5" spans="2:6" ht="15">
      <c r="B5" s="10" t="s">
        <v>22</v>
      </c>
      <c r="C5" s="10" t="s">
        <v>23</v>
      </c>
      <c r="D5" s="10" t="s">
        <v>24</v>
      </c>
      <c r="E5" s="10" t="s">
        <v>25</v>
      </c>
      <c r="F5" s="11" t="s">
        <v>26</v>
      </c>
    </row>
    <row r="6" spans="2:6" ht="15">
      <c r="B6" s="12"/>
      <c r="C6" s="12"/>
      <c r="D6" s="12"/>
      <c r="E6" s="12"/>
      <c r="F6" s="11"/>
    </row>
    <row r="7" spans="2:6" ht="15">
      <c r="B7" s="13"/>
      <c r="C7" s="13"/>
      <c r="D7" s="13"/>
      <c r="E7" s="13"/>
      <c r="F7" s="11"/>
    </row>
    <row r="8" spans="2:6" ht="15">
      <c r="B8" s="14" t="s">
        <v>27</v>
      </c>
      <c r="C8" s="14">
        <v>193180.2</v>
      </c>
      <c r="D8" s="14">
        <v>186284.97</v>
      </c>
      <c r="E8" s="14">
        <v>161096.07</v>
      </c>
      <c r="F8" s="15">
        <f aca="true" t="shared" si="0" ref="F8:F16">D8-E8</f>
        <v>25188.899999999994</v>
      </c>
    </row>
    <row r="9" spans="2:6" ht="15">
      <c r="B9" s="14" t="s">
        <v>28</v>
      </c>
      <c r="C9" s="14">
        <v>201502.32</v>
      </c>
      <c r="D9" s="14">
        <v>194422.83</v>
      </c>
      <c r="E9" s="14">
        <v>177308.59</v>
      </c>
      <c r="F9" s="15">
        <f t="shared" si="0"/>
        <v>17114.23999999999</v>
      </c>
    </row>
    <row r="10" spans="2:6" ht="15">
      <c r="B10" s="14" t="s">
        <v>15</v>
      </c>
      <c r="C10" s="14">
        <v>186403.84</v>
      </c>
      <c r="D10" s="14">
        <v>179785.41</v>
      </c>
      <c r="E10" s="14">
        <v>207416.57</v>
      </c>
      <c r="F10" s="15">
        <f t="shared" si="0"/>
        <v>-27631.160000000003</v>
      </c>
    </row>
    <row r="11" spans="2:6" ht="15">
      <c r="B11" s="14" t="s">
        <v>29</v>
      </c>
      <c r="C11" s="14">
        <v>80362.88</v>
      </c>
      <c r="D11" s="14">
        <v>77474.45</v>
      </c>
      <c r="E11" s="14">
        <v>80362.88</v>
      </c>
      <c r="F11" s="15">
        <f t="shared" si="0"/>
        <v>-2888.4300000000076</v>
      </c>
    </row>
    <row r="12" spans="2:6" ht="15">
      <c r="B12" s="14" t="s">
        <v>30</v>
      </c>
      <c r="C12" s="14">
        <v>8290.52</v>
      </c>
      <c r="D12" s="14">
        <v>8009.26</v>
      </c>
      <c r="E12" s="14">
        <v>6696</v>
      </c>
      <c r="F12" s="15">
        <f t="shared" si="0"/>
        <v>1313.2600000000002</v>
      </c>
    </row>
    <row r="13" spans="2:6" ht="15">
      <c r="B13" s="14" t="s">
        <v>31</v>
      </c>
      <c r="C13" s="14">
        <v>27447.94</v>
      </c>
      <c r="D13" s="14">
        <v>25872.72</v>
      </c>
      <c r="E13" s="14">
        <v>24591.98</v>
      </c>
      <c r="F13" s="15">
        <f t="shared" si="0"/>
        <v>1280.7400000000016</v>
      </c>
    </row>
    <row r="14" spans="2:6" ht="15">
      <c r="B14" s="14" t="s">
        <v>34</v>
      </c>
      <c r="C14" s="14">
        <v>30552.72</v>
      </c>
      <c r="D14" s="14">
        <v>29470.25</v>
      </c>
      <c r="E14" s="14">
        <v>39646.4</v>
      </c>
      <c r="F14" s="15">
        <f t="shared" si="0"/>
        <v>-10176.150000000001</v>
      </c>
    </row>
    <row r="15" spans="2:6" ht="15">
      <c r="B15" s="14" t="s">
        <v>37</v>
      </c>
      <c r="C15" s="14">
        <v>5220.25</v>
      </c>
      <c r="D15" s="14">
        <v>5029.16</v>
      </c>
      <c r="E15" s="14">
        <v>3780.95</v>
      </c>
      <c r="F15" s="15">
        <f t="shared" si="0"/>
        <v>1248.21</v>
      </c>
    </row>
    <row r="16" spans="2:6" ht="15">
      <c r="B16" s="14" t="s">
        <v>38</v>
      </c>
      <c r="C16" s="14">
        <v>6416.43</v>
      </c>
      <c r="D16" s="14">
        <v>6163.56</v>
      </c>
      <c r="E16" s="14"/>
      <c r="F16" s="15">
        <f t="shared" si="0"/>
        <v>6163.56</v>
      </c>
    </row>
    <row r="17" spans="2:6" ht="15">
      <c r="B17" s="14" t="s">
        <v>32</v>
      </c>
      <c r="C17" s="14">
        <f>SUM(C8:C16)</f>
        <v>739377.1</v>
      </c>
      <c r="D17" s="14">
        <f>SUM(D8:D16)</f>
        <v>712512.61</v>
      </c>
      <c r="E17" s="14">
        <f>SUM(E8:E16)</f>
        <v>700899.44</v>
      </c>
      <c r="F17" s="15">
        <f>SUM(F8:F16)</f>
        <v>11613.169999999975</v>
      </c>
    </row>
    <row r="20" spans="2:6" ht="15">
      <c r="B20" s="4" t="s">
        <v>0</v>
      </c>
      <c r="C20" s="4" t="s">
        <v>1</v>
      </c>
      <c r="D20" s="4" t="s">
        <v>2</v>
      </c>
      <c r="E20" s="4" t="s">
        <v>3</v>
      </c>
      <c r="F20" s="4" t="s">
        <v>4</v>
      </c>
    </row>
    <row r="21" spans="2:6" ht="15" customHeight="1">
      <c r="B21" s="4"/>
      <c r="C21" s="6" t="s">
        <v>5</v>
      </c>
      <c r="D21" s="5">
        <v>1671</v>
      </c>
      <c r="E21" s="7">
        <v>4</v>
      </c>
      <c r="F21" s="5">
        <v>6684</v>
      </c>
    </row>
    <row r="22" spans="2:6" ht="31.5" customHeight="1">
      <c r="B22" s="1" t="s">
        <v>13</v>
      </c>
      <c r="C22" s="6" t="s">
        <v>14</v>
      </c>
      <c r="D22" s="5">
        <v>1</v>
      </c>
      <c r="E22" s="7">
        <v>24591.98</v>
      </c>
      <c r="F22" s="5">
        <v>24591.98</v>
      </c>
    </row>
    <row r="23" spans="2:6" ht="15" customHeight="1">
      <c r="B23" s="1" t="s">
        <v>19</v>
      </c>
      <c r="C23" s="6" t="s">
        <v>5</v>
      </c>
      <c r="D23" s="5">
        <v>2078.2</v>
      </c>
      <c r="E23" s="7">
        <v>12</v>
      </c>
      <c r="F23" s="5">
        <v>24938.4</v>
      </c>
    </row>
    <row r="24" spans="2:6" ht="12.75" customHeight="1">
      <c r="B24" s="1" t="s">
        <v>52</v>
      </c>
      <c r="C24" s="6" t="s">
        <v>5</v>
      </c>
      <c r="D24" s="5">
        <v>364.08</v>
      </c>
      <c r="E24" s="7">
        <v>4</v>
      </c>
      <c r="F24" s="5">
        <v>1456.32</v>
      </c>
    </row>
    <row r="25" spans="2:6" ht="15" customHeight="1">
      <c r="B25" s="1" t="s">
        <v>35</v>
      </c>
      <c r="C25" s="6" t="s">
        <v>6</v>
      </c>
      <c r="D25" s="5">
        <v>0.02</v>
      </c>
      <c r="E25" s="7">
        <v>739377.1</v>
      </c>
      <c r="F25" s="5">
        <v>14787.54</v>
      </c>
    </row>
    <row r="26" spans="2:6" ht="29.25" customHeight="1">
      <c r="B26" s="1" t="s">
        <v>8</v>
      </c>
      <c r="C26" s="6" t="s">
        <v>7</v>
      </c>
      <c r="D26" s="5">
        <v>566.31</v>
      </c>
      <c r="E26" s="7">
        <v>0.9</v>
      </c>
      <c r="F26" s="5">
        <v>509.68</v>
      </c>
    </row>
    <row r="27" spans="2:6" ht="29.25" customHeight="1">
      <c r="B27" s="1" t="s">
        <v>53</v>
      </c>
      <c r="C27" s="6" t="s">
        <v>5</v>
      </c>
      <c r="D27" s="5">
        <v>648.85</v>
      </c>
      <c r="E27" s="7">
        <v>6</v>
      </c>
      <c r="F27" s="5">
        <v>3893.1</v>
      </c>
    </row>
    <row r="28" spans="2:6" ht="15" customHeight="1">
      <c r="B28" s="1" t="s">
        <v>54</v>
      </c>
      <c r="C28" s="6" t="s">
        <v>5</v>
      </c>
      <c r="D28" s="5">
        <v>335.13</v>
      </c>
      <c r="E28" s="7">
        <v>3</v>
      </c>
      <c r="F28" s="5">
        <v>1340.52</v>
      </c>
    </row>
    <row r="29" spans="2:6" ht="15" customHeight="1">
      <c r="B29" s="1" t="s">
        <v>55</v>
      </c>
      <c r="C29" s="6" t="s">
        <v>5</v>
      </c>
      <c r="D29" s="5">
        <v>234.62</v>
      </c>
      <c r="E29" s="7">
        <v>1</v>
      </c>
      <c r="F29" s="5">
        <v>234.62</v>
      </c>
    </row>
    <row r="30" spans="2:6" ht="16.5" customHeight="1">
      <c r="B30" s="1" t="s">
        <v>16</v>
      </c>
      <c r="C30" s="6" t="s">
        <v>5</v>
      </c>
      <c r="D30" s="5">
        <v>360.57</v>
      </c>
      <c r="E30" s="7">
        <v>21</v>
      </c>
      <c r="F30" s="5">
        <v>7571.97</v>
      </c>
    </row>
    <row r="31" spans="2:6" ht="29.25" customHeight="1">
      <c r="B31" s="1" t="s">
        <v>40</v>
      </c>
      <c r="C31" s="6" t="s">
        <v>14</v>
      </c>
      <c r="D31" s="5">
        <v>1</v>
      </c>
      <c r="E31" s="7">
        <v>3780.95</v>
      </c>
      <c r="F31" s="5">
        <v>3780.95</v>
      </c>
    </row>
    <row r="32" spans="2:6" ht="15.75" customHeight="1">
      <c r="B32" s="1" t="s">
        <v>56</v>
      </c>
      <c r="C32" s="6" t="s">
        <v>7</v>
      </c>
      <c r="D32" s="5">
        <v>622.94</v>
      </c>
      <c r="E32" s="7">
        <v>0.14</v>
      </c>
      <c r="F32" s="5">
        <v>348.85</v>
      </c>
    </row>
    <row r="33" spans="2:6" ht="15" customHeight="1">
      <c r="B33" s="1" t="s">
        <v>57</v>
      </c>
      <c r="C33" s="6" t="s">
        <v>7</v>
      </c>
      <c r="D33" s="5">
        <v>521.81</v>
      </c>
      <c r="E33" s="7">
        <v>1</v>
      </c>
      <c r="F33" s="5">
        <v>521.81</v>
      </c>
    </row>
    <row r="34" spans="2:6" ht="15" customHeight="1">
      <c r="B34" s="1" t="s">
        <v>17</v>
      </c>
      <c r="C34" s="6" t="s">
        <v>18</v>
      </c>
      <c r="D34" s="5">
        <v>307.46</v>
      </c>
      <c r="E34" s="7">
        <v>90</v>
      </c>
      <c r="F34" s="5">
        <v>27671.4</v>
      </c>
    </row>
    <row r="35" spans="2:6" ht="15" customHeight="1">
      <c r="B35" s="1" t="s">
        <v>58</v>
      </c>
      <c r="C35" s="6" t="s">
        <v>5</v>
      </c>
      <c r="D35" s="5">
        <v>2063.6</v>
      </c>
      <c r="E35" s="7">
        <v>30</v>
      </c>
      <c r="F35" s="5">
        <v>61908</v>
      </c>
    </row>
    <row r="36" spans="2:6" ht="15" customHeight="1">
      <c r="B36" s="1" t="s">
        <v>41</v>
      </c>
      <c r="C36" s="6" t="s">
        <v>7</v>
      </c>
      <c r="D36" s="5">
        <v>551.73</v>
      </c>
      <c r="E36" s="7">
        <v>0.5</v>
      </c>
      <c r="F36" s="5">
        <v>1103.46</v>
      </c>
    </row>
    <row r="37" spans="2:6" ht="17.25" customHeight="1">
      <c r="B37" s="1" t="s">
        <v>59</v>
      </c>
      <c r="C37" s="6" t="s">
        <v>5</v>
      </c>
      <c r="D37" s="5">
        <v>579.32</v>
      </c>
      <c r="E37" s="7">
        <v>1</v>
      </c>
      <c r="F37" s="5">
        <v>579.32</v>
      </c>
    </row>
    <row r="38" spans="2:6" ht="15.75" customHeight="1">
      <c r="B38" s="1" t="s">
        <v>60</v>
      </c>
      <c r="C38" s="6" t="s">
        <v>5</v>
      </c>
      <c r="D38" s="5">
        <v>9642.54</v>
      </c>
      <c r="E38" s="7">
        <v>4</v>
      </c>
      <c r="F38" s="5">
        <v>38570.16</v>
      </c>
    </row>
    <row r="39" spans="2:6" ht="15" customHeight="1">
      <c r="B39" s="1" t="s">
        <v>61</v>
      </c>
      <c r="C39" s="6" t="s">
        <v>7</v>
      </c>
      <c r="D39" s="5">
        <v>535.1</v>
      </c>
      <c r="E39" s="7">
        <v>2.5</v>
      </c>
      <c r="F39" s="5">
        <v>2140.4</v>
      </c>
    </row>
    <row r="40" spans="2:6" ht="15" customHeight="1">
      <c r="B40" s="1" t="s">
        <v>9</v>
      </c>
      <c r="C40" s="6" t="s">
        <v>10</v>
      </c>
      <c r="D40" s="5">
        <v>1.35</v>
      </c>
      <c r="E40" s="7">
        <v>35640</v>
      </c>
      <c r="F40" s="5">
        <v>48114</v>
      </c>
    </row>
    <row r="41" spans="2:6" ht="15" customHeight="1">
      <c r="B41" s="1" t="s">
        <v>42</v>
      </c>
      <c r="C41" s="6" t="s">
        <v>14</v>
      </c>
      <c r="D41" s="5">
        <v>2033.79</v>
      </c>
      <c r="E41" s="7">
        <v>1</v>
      </c>
      <c r="F41" s="5">
        <v>2033.79</v>
      </c>
    </row>
    <row r="42" spans="2:6" ht="15" customHeight="1">
      <c r="B42" s="1" t="s">
        <v>43</v>
      </c>
      <c r="C42" s="6" t="s">
        <v>14</v>
      </c>
      <c r="D42" s="5">
        <v>2597</v>
      </c>
      <c r="E42" s="7">
        <v>7</v>
      </c>
      <c r="F42" s="5">
        <v>18179</v>
      </c>
    </row>
    <row r="43" spans="2:6" ht="15" customHeight="1">
      <c r="B43" s="1" t="s">
        <v>62</v>
      </c>
      <c r="C43" s="6" t="s">
        <v>14</v>
      </c>
      <c r="D43" s="5">
        <v>1898.74</v>
      </c>
      <c r="E43" s="7">
        <v>2</v>
      </c>
      <c r="F43" s="5">
        <v>3797.48</v>
      </c>
    </row>
    <row r="44" spans="2:6" ht="15" customHeight="1">
      <c r="B44" s="1" t="s">
        <v>63</v>
      </c>
      <c r="C44" s="6" t="s">
        <v>14</v>
      </c>
      <c r="D44" s="5">
        <v>3131.13</v>
      </c>
      <c r="E44" s="7">
        <v>1</v>
      </c>
      <c r="F44" s="5">
        <v>3131.13</v>
      </c>
    </row>
    <row r="45" spans="2:6" ht="15" customHeight="1">
      <c r="B45" s="1" t="s">
        <v>44</v>
      </c>
      <c r="C45" s="6" t="s">
        <v>14</v>
      </c>
      <c r="D45" s="5">
        <v>-205.52</v>
      </c>
      <c r="E45" s="7">
        <v>7</v>
      </c>
      <c r="F45" s="5">
        <v>-1438.64</v>
      </c>
    </row>
    <row r="46" spans="2:6" ht="15" customHeight="1">
      <c r="B46" s="1" t="s">
        <v>45</v>
      </c>
      <c r="C46" s="6" t="s">
        <v>14</v>
      </c>
      <c r="D46" s="5">
        <v>-953.5</v>
      </c>
      <c r="E46" s="7">
        <v>7</v>
      </c>
      <c r="F46" s="5">
        <v>-6674.5</v>
      </c>
    </row>
    <row r="47" spans="2:6" ht="15" customHeight="1">
      <c r="B47" s="1" t="s">
        <v>46</v>
      </c>
      <c r="C47" s="6" t="s">
        <v>18</v>
      </c>
      <c r="D47" s="5">
        <v>323.07</v>
      </c>
      <c r="E47" s="7">
        <v>18</v>
      </c>
      <c r="F47" s="5">
        <v>5815.26</v>
      </c>
    </row>
    <row r="48" spans="2:6" ht="15" customHeight="1">
      <c r="B48" s="1" t="s">
        <v>61</v>
      </c>
      <c r="C48" s="6" t="s">
        <v>7</v>
      </c>
      <c r="D48" s="5">
        <v>535.1</v>
      </c>
      <c r="E48" s="7">
        <v>2.5</v>
      </c>
      <c r="F48" s="5">
        <v>1605.3</v>
      </c>
    </row>
    <row r="49" spans="2:6" ht="15" customHeight="1">
      <c r="B49" s="1" t="s">
        <v>11</v>
      </c>
      <c r="C49" s="6" t="s">
        <v>10</v>
      </c>
      <c r="D49" s="5">
        <v>2.18</v>
      </c>
      <c r="E49" s="7">
        <v>14860</v>
      </c>
      <c r="F49" s="5">
        <v>32394.8</v>
      </c>
    </row>
    <row r="50" spans="2:6" ht="15" customHeight="1">
      <c r="B50" s="1" t="s">
        <v>15</v>
      </c>
      <c r="C50" s="6" t="s">
        <v>10</v>
      </c>
      <c r="D50" s="5">
        <v>5.06</v>
      </c>
      <c r="E50" s="7">
        <v>12025.53</v>
      </c>
      <c r="F50" s="5">
        <v>60849.18</v>
      </c>
    </row>
    <row r="51" spans="2:6" ht="15" customHeight="1">
      <c r="B51" s="1" t="s">
        <v>47</v>
      </c>
      <c r="C51" s="6" t="s">
        <v>5</v>
      </c>
      <c r="D51" s="5">
        <v>58.5</v>
      </c>
      <c r="E51" s="7">
        <v>78</v>
      </c>
      <c r="F51" s="5">
        <v>4563</v>
      </c>
    </row>
    <row r="52" spans="2:6" ht="15" customHeight="1">
      <c r="B52" s="1" t="s">
        <v>39</v>
      </c>
      <c r="C52" s="6" t="s">
        <v>14</v>
      </c>
      <c r="D52" s="5">
        <v>1</v>
      </c>
      <c r="E52" s="7">
        <v>12235</v>
      </c>
      <c r="F52" s="5">
        <v>12235</v>
      </c>
    </row>
    <row r="53" spans="2:6" ht="15.75" customHeight="1">
      <c r="B53" s="1" t="s">
        <v>48</v>
      </c>
      <c r="C53" s="6" t="s">
        <v>5</v>
      </c>
      <c r="D53" s="5">
        <v>514.18</v>
      </c>
      <c r="E53" s="7">
        <v>2</v>
      </c>
      <c r="F53" s="5">
        <v>1028.36</v>
      </c>
    </row>
    <row r="54" spans="2:6" ht="15" customHeight="1">
      <c r="B54" s="1" t="s">
        <v>54</v>
      </c>
      <c r="C54" s="6" t="s">
        <v>5</v>
      </c>
      <c r="D54" s="5">
        <v>335.13</v>
      </c>
      <c r="E54" s="7">
        <v>2</v>
      </c>
      <c r="F54" s="5">
        <v>670.26</v>
      </c>
    </row>
    <row r="55" spans="2:6" ht="15" customHeight="1">
      <c r="B55" s="1" t="s">
        <v>64</v>
      </c>
      <c r="C55" s="6" t="s">
        <v>5</v>
      </c>
      <c r="D55" s="5">
        <v>794.88</v>
      </c>
      <c r="E55" s="7">
        <v>1</v>
      </c>
      <c r="F55" s="5">
        <v>794.88</v>
      </c>
    </row>
    <row r="56" spans="2:6" ht="15" customHeight="1">
      <c r="B56" s="1" t="s">
        <v>49</v>
      </c>
      <c r="C56" s="6" t="s">
        <v>5</v>
      </c>
      <c r="D56" s="5">
        <v>1179.89</v>
      </c>
      <c r="E56" s="7">
        <v>1</v>
      </c>
      <c r="F56" s="5">
        <v>1179.89</v>
      </c>
    </row>
    <row r="57" spans="2:6" ht="15" customHeight="1">
      <c r="B57" s="1" t="s">
        <v>50</v>
      </c>
      <c r="C57" s="6" t="s">
        <v>5</v>
      </c>
      <c r="D57" s="5">
        <v>1546.83</v>
      </c>
      <c r="E57" s="7">
        <v>2</v>
      </c>
      <c r="F57" s="5">
        <v>3093.66</v>
      </c>
    </row>
    <row r="58" spans="2:6" ht="15" customHeight="1">
      <c r="B58" s="1" t="s">
        <v>12</v>
      </c>
      <c r="C58" s="6" t="s">
        <v>10</v>
      </c>
      <c r="D58" s="5">
        <v>2.35</v>
      </c>
      <c r="E58" s="7">
        <v>35664</v>
      </c>
      <c r="F58" s="5">
        <v>83810.4</v>
      </c>
    </row>
    <row r="59" spans="2:6" ht="15" customHeight="1">
      <c r="B59" s="1" t="s">
        <v>65</v>
      </c>
      <c r="C59" s="6" t="s">
        <v>7</v>
      </c>
      <c r="D59" s="5">
        <v>598.91</v>
      </c>
      <c r="E59" s="7">
        <v>0.08</v>
      </c>
      <c r="F59" s="5">
        <v>191.65</v>
      </c>
    </row>
    <row r="60" spans="2:6" ht="27.75" customHeight="1">
      <c r="B60" s="1" t="s">
        <v>66</v>
      </c>
      <c r="C60" s="6" t="s">
        <v>5</v>
      </c>
      <c r="D60" s="5">
        <v>558</v>
      </c>
      <c r="E60" s="7">
        <v>12</v>
      </c>
      <c r="F60" s="5">
        <v>6696</v>
      </c>
    </row>
    <row r="61" spans="2:6" ht="28.5" customHeight="1">
      <c r="B61" s="1" t="s">
        <v>67</v>
      </c>
      <c r="C61" s="6" t="s">
        <v>36</v>
      </c>
      <c r="D61" s="5">
        <v>225.1</v>
      </c>
      <c r="E61" s="7">
        <v>4</v>
      </c>
      <c r="F61" s="5">
        <v>900.4</v>
      </c>
    </row>
    <row r="62" spans="2:6" ht="15" customHeight="1">
      <c r="B62" s="1" t="s">
        <v>68</v>
      </c>
      <c r="C62" s="6" t="s">
        <v>36</v>
      </c>
      <c r="D62" s="5">
        <v>236.95</v>
      </c>
      <c r="E62" s="7">
        <v>8</v>
      </c>
      <c r="F62" s="5">
        <v>1895.6</v>
      </c>
    </row>
    <row r="63" spans="2:6" ht="15" customHeight="1">
      <c r="B63" s="1" t="s">
        <v>69</v>
      </c>
      <c r="C63" s="6" t="s">
        <v>14</v>
      </c>
      <c r="D63" s="5">
        <v>1781.99</v>
      </c>
      <c r="E63" s="7">
        <v>1</v>
      </c>
      <c r="F63" s="5">
        <v>1781.99</v>
      </c>
    </row>
    <row r="64" spans="2:6" ht="15" customHeight="1">
      <c r="B64" s="1" t="s">
        <v>70</v>
      </c>
      <c r="C64" s="6" t="s">
        <v>5</v>
      </c>
      <c r="D64" s="5">
        <v>4896.1</v>
      </c>
      <c r="E64" s="7">
        <v>1</v>
      </c>
      <c r="F64" s="5">
        <v>4896.1</v>
      </c>
    </row>
    <row r="65" spans="2:6" ht="15" customHeight="1">
      <c r="B65" s="1" t="s">
        <v>11</v>
      </c>
      <c r="C65" s="6" t="s">
        <v>10</v>
      </c>
      <c r="D65" s="5">
        <v>2.4</v>
      </c>
      <c r="E65" s="7">
        <v>19986.7</v>
      </c>
      <c r="F65" s="5">
        <v>47968.08</v>
      </c>
    </row>
    <row r="66" spans="2:6" ht="15">
      <c r="B66" s="1" t="s">
        <v>71</v>
      </c>
      <c r="C66" s="6" t="s">
        <v>36</v>
      </c>
      <c r="D66" s="5">
        <v>278.26</v>
      </c>
      <c r="E66" s="7">
        <v>4</v>
      </c>
      <c r="F66" s="5">
        <v>1113.04</v>
      </c>
    </row>
    <row r="67" spans="2:6" ht="15" customHeight="1">
      <c r="B67" s="1" t="s">
        <v>72</v>
      </c>
      <c r="C67" s="6" t="s">
        <v>36</v>
      </c>
      <c r="D67" s="5">
        <v>265.12</v>
      </c>
      <c r="E67" s="7">
        <v>4</v>
      </c>
      <c r="F67" s="5">
        <v>1060.48</v>
      </c>
    </row>
    <row r="68" spans="2:6" ht="30">
      <c r="B68" s="1" t="s">
        <v>73</v>
      </c>
      <c r="C68" s="6" t="s">
        <v>36</v>
      </c>
      <c r="D68" s="5">
        <v>207.58</v>
      </c>
      <c r="E68" s="7">
        <v>16</v>
      </c>
      <c r="F68" s="5">
        <v>3321.28</v>
      </c>
    </row>
    <row r="69" spans="2:6" ht="30">
      <c r="B69" s="1" t="s">
        <v>74</v>
      </c>
      <c r="C69" s="6" t="s">
        <v>36</v>
      </c>
      <c r="D69" s="5">
        <v>224.72</v>
      </c>
      <c r="E69" s="7">
        <v>4</v>
      </c>
      <c r="F69" s="5">
        <v>898.88</v>
      </c>
    </row>
    <row r="70" spans="2:6" ht="15">
      <c r="B70" s="1" t="s">
        <v>15</v>
      </c>
      <c r="C70" s="6" t="s">
        <v>10</v>
      </c>
      <c r="D70" s="5">
        <v>5.56</v>
      </c>
      <c r="E70" s="7">
        <v>14206.83</v>
      </c>
      <c r="F70" s="5">
        <v>78989.98</v>
      </c>
    </row>
    <row r="71" spans="2:6" ht="15">
      <c r="B71" s="1" t="s">
        <v>75</v>
      </c>
      <c r="C71" s="6" t="s">
        <v>14</v>
      </c>
      <c r="D71" s="5">
        <v>12120.6</v>
      </c>
      <c r="E71" s="7">
        <v>1</v>
      </c>
      <c r="F71" s="5">
        <v>12120.6</v>
      </c>
    </row>
    <row r="72" spans="2:6" ht="15">
      <c r="B72" s="1" t="s">
        <v>8</v>
      </c>
      <c r="C72" s="6" t="s">
        <v>7</v>
      </c>
      <c r="D72" s="5">
        <v>660.31</v>
      </c>
      <c r="E72" s="7">
        <v>2.5</v>
      </c>
      <c r="F72" s="5">
        <v>1650.78</v>
      </c>
    </row>
    <row r="73" spans="2:6" ht="15">
      <c r="B73" s="1" t="s">
        <v>8</v>
      </c>
      <c r="C73" s="6" t="s">
        <v>7</v>
      </c>
      <c r="D73" s="5">
        <v>660.31</v>
      </c>
      <c r="E73" s="7">
        <v>0.5</v>
      </c>
      <c r="F73" s="5">
        <v>330.16</v>
      </c>
    </row>
    <row r="74" spans="2:6" ht="15">
      <c r="B74" s="1" t="s">
        <v>76</v>
      </c>
      <c r="C74" s="6" t="s">
        <v>7</v>
      </c>
      <c r="D74" s="5">
        <v>817.16</v>
      </c>
      <c r="E74" s="7">
        <v>0.5</v>
      </c>
      <c r="F74" s="5">
        <v>612.87</v>
      </c>
    </row>
    <row r="75" spans="2:6" ht="30">
      <c r="B75" s="1" t="s">
        <v>77</v>
      </c>
      <c r="C75" s="6" t="s">
        <v>36</v>
      </c>
      <c r="D75" s="5">
        <v>21657</v>
      </c>
      <c r="E75" s="7">
        <v>1</v>
      </c>
      <c r="F75" s="5">
        <v>21657</v>
      </c>
    </row>
    <row r="76" spans="2:6" ht="15">
      <c r="B76" s="1" t="s">
        <v>78</v>
      </c>
      <c r="C76" s="6" t="s">
        <v>10</v>
      </c>
      <c r="D76" s="5">
        <v>6.4</v>
      </c>
      <c r="E76" s="7">
        <v>632.4</v>
      </c>
      <c r="F76" s="5">
        <v>4047.36</v>
      </c>
    </row>
    <row r="77" spans="2:6" ht="15">
      <c r="B77" s="1" t="s">
        <v>79</v>
      </c>
      <c r="C77" s="6" t="s">
        <v>5</v>
      </c>
      <c r="D77" s="5">
        <v>4370</v>
      </c>
      <c r="E77" s="7">
        <v>1</v>
      </c>
      <c r="F77" s="5">
        <v>4370</v>
      </c>
    </row>
    <row r="78" spans="2:6" ht="15">
      <c r="B78" s="1" t="s">
        <v>80</v>
      </c>
      <c r="C78" s="6" t="s">
        <v>5</v>
      </c>
      <c r="D78" s="5">
        <v>242</v>
      </c>
      <c r="E78" s="7">
        <v>1</v>
      </c>
      <c r="F78" s="5">
        <v>484</v>
      </c>
    </row>
    <row r="79" spans="2:6" ht="15">
      <c r="B79" s="1" t="s">
        <v>81</v>
      </c>
      <c r="C79" s="6" t="s">
        <v>5</v>
      </c>
      <c r="D79" s="5">
        <v>3255</v>
      </c>
      <c r="E79" s="7">
        <v>1</v>
      </c>
      <c r="F79" s="5">
        <v>6510</v>
      </c>
    </row>
    <row r="80" spans="2:6" ht="15">
      <c r="B80" s="1" t="s">
        <v>82</v>
      </c>
      <c r="C80" s="6" t="s">
        <v>5</v>
      </c>
      <c r="D80" s="5">
        <v>2076</v>
      </c>
      <c r="E80" s="7">
        <v>1</v>
      </c>
      <c r="F80" s="5">
        <v>2076</v>
      </c>
    </row>
    <row r="81" spans="2:6" ht="15">
      <c r="B81" s="1" t="s">
        <v>83</v>
      </c>
      <c r="C81" s="6" t="s">
        <v>5</v>
      </c>
      <c r="D81" s="5">
        <v>317</v>
      </c>
      <c r="E81" s="7">
        <v>4</v>
      </c>
      <c r="F81" s="5">
        <v>1268</v>
      </c>
    </row>
    <row r="82" spans="2:6" ht="15">
      <c r="B82" s="1" t="s">
        <v>57</v>
      </c>
      <c r="C82" s="6" t="s">
        <v>7</v>
      </c>
      <c r="D82" s="5">
        <v>547.9</v>
      </c>
      <c r="E82" s="7">
        <v>1</v>
      </c>
      <c r="F82" s="5">
        <v>547.9</v>
      </c>
    </row>
    <row r="83" spans="2:6" ht="15">
      <c r="B83" s="1" t="s">
        <v>84</v>
      </c>
      <c r="C83" s="6" t="s">
        <v>5</v>
      </c>
      <c r="D83" s="5">
        <v>402.64</v>
      </c>
      <c r="E83" s="7">
        <v>2</v>
      </c>
      <c r="F83" s="5">
        <v>805.28</v>
      </c>
    </row>
    <row r="84" spans="2:6" ht="15">
      <c r="B84" s="1" t="s">
        <v>85</v>
      </c>
      <c r="C84" s="6" t="s">
        <v>36</v>
      </c>
      <c r="D84" s="5">
        <v>193.22</v>
      </c>
      <c r="E84" s="7">
        <v>4</v>
      </c>
      <c r="F84" s="5">
        <v>772.88</v>
      </c>
    </row>
    <row r="85" spans="2:6" ht="30">
      <c r="B85" s="1" t="s">
        <v>86</v>
      </c>
      <c r="C85" s="6" t="s">
        <v>36</v>
      </c>
      <c r="D85" s="5">
        <v>350.3</v>
      </c>
      <c r="E85" s="7">
        <v>8</v>
      </c>
      <c r="F85" s="5">
        <v>2802.4</v>
      </c>
    </row>
    <row r="86" spans="2:6" ht="15">
      <c r="B86" s="2" t="s">
        <v>21</v>
      </c>
      <c r="C86" s="4" t="s">
        <v>20</v>
      </c>
      <c r="D86" s="4" t="s">
        <v>20</v>
      </c>
      <c r="E86" s="2"/>
      <c r="F86" s="3">
        <v>700899.44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2021-02-05T10:17:45Z</cp:lastPrinted>
  <dcterms:created xsi:type="dcterms:W3CDTF">2019-02-22T09:37:15Z</dcterms:created>
  <dcterms:modified xsi:type="dcterms:W3CDTF">2024-02-19T05:40:08Z</dcterms:modified>
  <cp:category/>
  <cp:version/>
  <cp:contentType/>
  <cp:contentStatus/>
</cp:coreProperties>
</file>