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Шам 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<sst xmlns="http://schemas.openxmlformats.org/spreadsheetml/2006/main" count="17" uniqueCount="17">
  <si>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Сведения о доходах и расходах  ( Стандарт п 9, подпункт "б","в"), за 2012 год</t>
  </si>
  <si>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</si>
  <si>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</si>
  <si>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</si>
  <si>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</si>
  <si>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</si>
  <si>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Налог (4,5%)                руб.</t>
  </si>
  <si>
    <t>Результат (прибыль+,      убыток-)</t>
  </si>
  <si>
    <t>Текущий ремонт</t>
  </si>
  <si>
    <t>Техническое содержание</t>
  </si>
  <si>
    <t>Санитарное содержание</t>
  </si>
  <si>
    <t>Капитальный ремонт</t>
  </si>
  <si>
    <t>Управляющая компания</t>
  </si>
  <si>
    <t>Сбор, вывоз и размещение ТБО</t>
  </si>
  <si>
    <t>Обслуживание газовых сетей</t>
  </si>
  <si>
    <t>ВСЕГО:</t>
  </si>
  <si>
    <t>Шамокша д 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</si>
</sst>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2" fontId="0" fillId="0" borderId="10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F6" sqref="F6:F13"/>
    </sheetView>
  </sheetViews>
  <sheetFormatPr defaultColWidth="9.00390625" defaultRowHeight="12.75"/>
  <cols>
    <col min="1" max="1" width="35.375" style="0" customWidth="1"/>
    <col min="2" max="2" width="12.25390625" style="0" customWidth="1"/>
    <col min="3" max="3" width="11.625" style="0" customWidth="1"/>
    <col min="4" max="4" width="12.00390625" style="0" customWidth="1"/>
    <col min="5" max="5" width="10.75390625" style="0" customWidth="1"/>
    <col min="6" max="6" width="11.625" style="0" customWidth="1"/>
  </cols>
  <sheetData>
    <row r="1" ht="12.75">
      <c r="A1" t="s">
        <v>0</v>
      </c>
    </row>
    <row r="2" spans="1:2" ht="12.75">
      <c r="A2" t="s">
        <v>1</v>
      </c>
      <c r="B2" t="s">
        <v>16</v>
      </c>
    </row>
    <row r="3" spans="1:6" ht="12.7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</row>
    <row r="4" spans="1:6" ht="12.75">
      <c r="A4" s="3"/>
      <c r="B4" s="3"/>
      <c r="C4" s="3"/>
      <c r="D4" s="3"/>
      <c r="E4" s="3"/>
      <c r="F4" s="3"/>
    </row>
    <row r="5" spans="1:6" ht="23.25" customHeight="1">
      <c r="A5" s="4"/>
      <c r="B5" s="4"/>
      <c r="C5" s="4"/>
      <c r="D5" s="4"/>
      <c r="E5" s="4"/>
      <c r="F5" s="4"/>
    </row>
    <row r="6" spans="1:6" ht="12.75">
      <c r="A6" s="1" t="s">
        <v>8</v>
      </c>
      <c r="B6" s="1">
        <v>62021.44</v>
      </c>
      <c r="C6" s="1">
        <v>56603.09</v>
      </c>
      <c r="D6" s="1">
        <v>11303</v>
      </c>
      <c r="E6" s="5">
        <f>C6*0.045</f>
        <v>2547.1390499999998</v>
      </c>
      <c r="F6" s="5">
        <f>C6-D6-E6</f>
        <v>42752.95095</v>
      </c>
    </row>
    <row r="7" spans="1:6" ht="12.75">
      <c r="A7" s="1" t="s">
        <v>9</v>
      </c>
      <c r="B7" s="1">
        <v>50943.78</v>
      </c>
      <c r="C7" s="1">
        <v>46283.92</v>
      </c>
      <c r="D7" s="1">
        <v>120513.44</v>
      </c>
      <c r="E7" s="5">
        <f aca="true" t="shared" si="0" ref="E7:E13">C7*0.045</f>
        <v>2082.7763999999997</v>
      </c>
      <c r="F7" s="5">
        <f aca="true" t="shared" si="1" ref="F7:F13">C7-D7-E7</f>
        <v>-76312.2964</v>
      </c>
    </row>
    <row r="8" spans="1:6" ht="12.75">
      <c r="A8" s="1" t="s">
        <v>10</v>
      </c>
      <c r="B8" s="1">
        <v>48190.49</v>
      </c>
      <c r="C8" s="1">
        <v>44430.68</v>
      </c>
      <c r="D8" s="1">
        <v>44430.68</v>
      </c>
      <c r="E8" s="5">
        <f t="shared" si="0"/>
        <v>1999.3806</v>
      </c>
      <c r="F8" s="5">
        <f t="shared" si="1"/>
        <v>-1999.3806</v>
      </c>
    </row>
    <row r="9" spans="1:6" ht="12.75">
      <c r="A9" s="1" t="s">
        <v>11</v>
      </c>
      <c r="B9" s="1">
        <v>40692.05</v>
      </c>
      <c r="C9" s="1">
        <v>37588.1</v>
      </c>
      <c r="D9" s="1">
        <v>0</v>
      </c>
      <c r="E9" s="5">
        <f t="shared" si="0"/>
        <v>1691.4644999999998</v>
      </c>
      <c r="F9" s="5">
        <f t="shared" si="1"/>
        <v>35896.6355</v>
      </c>
    </row>
    <row r="10" spans="1:6" ht="12.75">
      <c r="A10" s="1" t="s">
        <v>12</v>
      </c>
      <c r="B10" s="1">
        <v>23227.67</v>
      </c>
      <c r="C10" s="1">
        <v>22364.95</v>
      </c>
      <c r="D10" s="1">
        <v>22364.95</v>
      </c>
      <c r="E10" s="5">
        <f t="shared" si="0"/>
        <v>1006.42275</v>
      </c>
      <c r="F10" s="5">
        <f t="shared" si="1"/>
        <v>-1006.42275</v>
      </c>
    </row>
    <row r="11" spans="1:6" ht="12.75">
      <c r="A11" s="1" t="s">
        <v>13</v>
      </c>
      <c r="B11" s="1">
        <v>32497.22</v>
      </c>
      <c r="C11" s="1">
        <v>29362.17</v>
      </c>
      <c r="D11" s="1">
        <v>29945.65</v>
      </c>
      <c r="E11" s="5">
        <f t="shared" si="0"/>
        <v>1321.29765</v>
      </c>
      <c r="F11" s="5">
        <f t="shared" si="1"/>
        <v>-1904.7776500000032</v>
      </c>
    </row>
    <row r="12" spans="1:6" ht="12.75">
      <c r="A12" s="1" t="s">
        <v>14</v>
      </c>
      <c r="B12" s="1">
        <v>579.82</v>
      </c>
      <c r="C12" s="1">
        <v>544.15</v>
      </c>
      <c r="D12" s="1">
        <v>0</v>
      </c>
      <c r="E12" s="5">
        <f t="shared" si="0"/>
        <v>24.486749999999997</v>
      </c>
      <c r="F12" s="5">
        <f t="shared" si="1"/>
        <v>519.66325</v>
      </c>
    </row>
    <row r="13" spans="1:6" ht="12.75">
      <c r="A13" s="1" t="s">
        <v>15</v>
      </c>
      <c r="B13" s="1">
        <f>SUM(B6:B12)</f>
        <v>258152.47</v>
      </c>
      <c r="C13" s="1">
        <f>SUM(C6:C12)</f>
        <v>237177.06000000003</v>
      </c>
      <c r="D13" s="1">
        <f>SUM(D6:D12)</f>
        <v>228557.72</v>
      </c>
      <c r="E13" s="5">
        <f t="shared" si="0"/>
        <v>10672.967700000001</v>
      </c>
      <c r="F13" s="5">
        <f t="shared" si="1"/>
        <v>-2053.6276999999754</v>
      </c>
    </row>
  </sheetData>
  <sheetProtection/>
  <mergeCells count="6">
    <mergeCell ref="B3:B5"/>
    <mergeCell ref="C3:C5"/>
    <mergeCell ref="D3:D5"/>
    <mergeCell ref="E3:E5"/>
    <mergeCell ref="F3:F5"/>
    <mergeCell ref="A3:A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2012-03-28T07:33:40Z</dcterms:created>
  <dcterms:modified xsi:type="dcterms:W3CDTF">2013-05-15T07:28:35Z</dcterms:modified>
  <cp:category/>
  <cp:version/>
  <cp:contentType/>
  <cp:contentStatus/>
</cp:coreProperties>
</file>