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<sst xmlns="http://schemas.openxmlformats.org/spreadsheetml/2006/main" count="81" uniqueCount="60">
  <si>
    <t>руб./ шт</t>
  </si>
  <si>
    <t>2%/ руб</t>
  </si>
  <si>
    <t>руб/час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</si>
  <si>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</si>
  <si>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</si>
  <si>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</si>
  <si>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</si>
  <si>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</si>
  <si>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</si>
  <si>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</si>
  <si>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</si>
  <si>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</si>
  <si>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</si>
  <si>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</si>
  <si>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</si>
  <si>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</si>
  <si>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</si>
  <si>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</si>
  <si>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</si>
  <si>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</si>
  <si>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</si>
  <si>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</si>
  <si>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</si>
  <si>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</si>
  <si>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</si>
  <si>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</si>
  <si>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</si>
  <si>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</si>
  <si>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д.1</t>
  </si>
  <si>
    <t>смена оконных стекол</t>
  </si>
  <si>
    <t>расходы по расчету, учету платы, печати и доставки платежных документов согл.счета</t>
  </si>
  <si>
    <t>руб./подъезд</t>
  </si>
  <si>
    <t>техническое обслуживание внутридомового газового оборудования</t>
  </si>
  <si>
    <t>руб./стояк</t>
  </si>
  <si>
    <t>Категория работ</t>
  </si>
  <si>
    <t>Ед.изм.</t>
  </si>
  <si>
    <t>Стоимость</t>
  </si>
  <si>
    <t>Сумма</t>
  </si>
  <si>
    <t>Объем</t>
  </si>
  <si>
    <t>установка светильника</t>
  </si>
  <si>
    <t>ремонт кровли изопластом с просушкой газовым баллоном</t>
  </si>
  <si>
    <t>руб/квартира</t>
  </si>
  <si>
    <t>Периодическая проверка и чистка вентканалов и дымоходов</t>
  </si>
  <si>
    <t>Сои (отведение сточных вод)</t>
  </si>
  <si>
    <t>Сои (холодное водоснабжение)</t>
  </si>
  <si>
    <t>транспортные расходы(газ -А22R32)</t>
  </si>
  <si>
    <t>установка новой урны</t>
  </si>
  <si>
    <t>подготовительные работы</t>
  </si>
  <si>
    <t>подготовительные работы/электрики</t>
  </si>
  <si>
    <t>С О И водоснабжение</t>
  </si>
  <si>
    <t>очистка кровли от снега</t>
  </si>
  <si>
    <t>демонтаж светильника</t>
  </si>
  <si>
    <t>подготовительные работы/эл. 4 р</t>
  </si>
  <si>
    <t>отведение сточных вод СОИ</t>
  </si>
  <si>
    <t>замена канализационного стояка, кв.19,22,25, 13,5 мп, смета</t>
  </si>
  <si>
    <t>установка контрольного замка</t>
  </si>
  <si>
    <t>установка скамейки у подъезда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</si>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</sst>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38" applyFont="1" applyBorder="1" applyAlignment="1" quotePrefix="1">
      <alignment horizontal="center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9.140625" style="2" customWidth="1"/>
    <col min="2" max="2" width="48.421875" style="2" customWidth="1"/>
    <col min="3" max="3" width="13.00390625" style="2" customWidth="1"/>
    <col min="4" max="4" width="12.421875" style="2" customWidth="1"/>
    <col min="5" max="5" width="10.28125" style="2" customWidth="1"/>
    <col min="6" max="6" width="11.8515625" style="2" customWidth="1"/>
    <col min="7" max="16384" width="9.140625" style="2" customWidth="1"/>
  </cols>
  <sheetData>
    <row r="2" ht="15">
      <c r="B2" s="1" t="s">
        <v>59</v>
      </c>
    </row>
    <row r="3" ht="15">
      <c r="B3" s="2" t="s">
        <v>28</v>
      </c>
    </row>
    <row r="5" spans="2:6" ht="15">
      <c r="B5" s="22" t="s">
        <v>16</v>
      </c>
      <c r="C5" s="22" t="s">
        <v>17</v>
      </c>
      <c r="D5" s="22" t="s">
        <v>18</v>
      </c>
      <c r="E5" s="22" t="s">
        <v>19</v>
      </c>
      <c r="F5" s="25" t="s">
        <v>20</v>
      </c>
    </row>
    <row r="6" spans="2:6" ht="15">
      <c r="B6" s="23"/>
      <c r="C6" s="23"/>
      <c r="D6" s="23"/>
      <c r="E6" s="23"/>
      <c r="F6" s="25"/>
    </row>
    <row r="7" spans="2:6" ht="15">
      <c r="B7" s="24"/>
      <c r="C7" s="24"/>
      <c r="D7" s="24"/>
      <c r="E7" s="24"/>
      <c r="F7" s="25"/>
    </row>
    <row r="8" spans="2:6" ht="15">
      <c r="B8" s="3" t="s">
        <v>21</v>
      </c>
      <c r="C8" s="3">
        <v>81281.52</v>
      </c>
      <c r="D8" s="3">
        <v>58918.06</v>
      </c>
      <c r="E8" s="3">
        <v>134717.3</v>
      </c>
      <c r="F8" s="3">
        <f aca="true" t="shared" si="0" ref="F8:F17">D8-E8</f>
        <v>-75799.23999999999</v>
      </c>
    </row>
    <row r="9" spans="2:6" ht="15">
      <c r="B9" s="3" t="s">
        <v>22</v>
      </c>
      <c r="C9" s="3">
        <v>84864.96</v>
      </c>
      <c r="D9" s="3">
        <v>61515.93</v>
      </c>
      <c r="E9" s="3">
        <v>77856.36</v>
      </c>
      <c r="F9" s="3">
        <f t="shared" si="0"/>
        <v>-16340.43</v>
      </c>
    </row>
    <row r="10" spans="2:6" ht="15">
      <c r="B10" s="3" t="s">
        <v>10</v>
      </c>
      <c r="C10" s="3">
        <v>78511.92</v>
      </c>
      <c r="D10" s="3">
        <v>56910.59</v>
      </c>
      <c r="E10" s="3">
        <v>121234.76</v>
      </c>
      <c r="F10" s="3">
        <f t="shared" si="0"/>
        <v>-64324.17</v>
      </c>
    </row>
    <row r="11" spans="2:6" ht="15">
      <c r="B11" s="3" t="s">
        <v>23</v>
      </c>
      <c r="C11" s="3">
        <v>33880.8</v>
      </c>
      <c r="D11" s="3">
        <v>24559.78</v>
      </c>
      <c r="E11" s="3">
        <v>33880.72</v>
      </c>
      <c r="F11" s="3">
        <f t="shared" si="0"/>
        <v>-9320.940000000002</v>
      </c>
    </row>
    <row r="12" spans="2:6" ht="15">
      <c r="B12" s="3" t="s">
        <v>24</v>
      </c>
      <c r="C12" s="3"/>
      <c r="D12" s="3">
        <v>255.22</v>
      </c>
      <c r="E12" s="3"/>
      <c r="F12" s="3">
        <f t="shared" si="0"/>
        <v>255.22</v>
      </c>
    </row>
    <row r="13" spans="2:6" ht="15">
      <c r="B13" s="3" t="s">
        <v>25</v>
      </c>
      <c r="C13" s="3">
        <v>12379.32</v>
      </c>
      <c r="D13" s="3">
        <v>8973.02</v>
      </c>
      <c r="E13" s="3">
        <v>502.4</v>
      </c>
      <c r="F13" s="3">
        <f t="shared" si="0"/>
        <v>8470.62</v>
      </c>
    </row>
    <row r="14" spans="2:6" ht="15">
      <c r="B14" s="3" t="s">
        <v>26</v>
      </c>
      <c r="C14" s="3">
        <v>3406.08</v>
      </c>
      <c r="D14" s="3">
        <v>2411.98</v>
      </c>
      <c r="E14" s="3">
        <v>4383</v>
      </c>
      <c r="F14" s="3">
        <f t="shared" si="0"/>
        <v>-1971.02</v>
      </c>
    </row>
    <row r="15" spans="2:6" ht="15">
      <c r="B15" s="3" t="s">
        <v>44</v>
      </c>
      <c r="C15" s="3">
        <v>2236.56</v>
      </c>
      <c r="D15" s="3">
        <v>1574.81</v>
      </c>
      <c r="E15" s="3"/>
      <c r="F15" s="3">
        <f t="shared" si="0"/>
        <v>1574.81</v>
      </c>
    </row>
    <row r="16" spans="2:6" ht="15">
      <c r="B16" s="3" t="s">
        <v>43</v>
      </c>
      <c r="C16" s="3">
        <v>2415.72</v>
      </c>
      <c r="D16" s="3">
        <v>1688.9</v>
      </c>
      <c r="E16" s="3"/>
      <c r="F16" s="3">
        <f t="shared" si="0"/>
        <v>1688.9</v>
      </c>
    </row>
    <row r="17" spans="2:6" ht="15">
      <c r="B17" s="3" t="s">
        <v>27</v>
      </c>
      <c r="C17" s="3">
        <f>SUM(C8:C16)</f>
        <v>298976.88</v>
      </c>
      <c r="D17" s="3">
        <f>SUM(D8:D16)</f>
        <v>216808.28999999998</v>
      </c>
      <c r="E17" s="3">
        <f>SUM(E8:E16)</f>
        <v>372574.54000000004</v>
      </c>
      <c r="F17" s="3">
        <f t="shared" si="0"/>
        <v>-155766.25000000006</v>
      </c>
    </row>
    <row r="20" spans="2:6" ht="15">
      <c r="B20" s="4" t="s">
        <v>34</v>
      </c>
      <c r="C20" s="20" t="s">
        <v>35</v>
      </c>
      <c r="D20" s="15" t="s">
        <v>36</v>
      </c>
      <c r="E20" s="4" t="s">
        <v>38</v>
      </c>
      <c r="F20" s="8" t="s">
        <v>37</v>
      </c>
    </row>
    <row r="21" spans="2:6" ht="15" customHeight="1">
      <c r="B21" s="7" t="s">
        <v>8</v>
      </c>
      <c r="C21" s="21" t="s">
        <v>9</v>
      </c>
      <c r="D21" s="16">
        <v>1</v>
      </c>
      <c r="E21" s="26">
        <v>502.4</v>
      </c>
      <c r="F21" s="6">
        <v>502.4</v>
      </c>
    </row>
    <row r="22" spans="2:6" ht="30" customHeight="1">
      <c r="B22" s="7" t="s">
        <v>30</v>
      </c>
      <c r="C22" s="21" t="s">
        <v>1</v>
      </c>
      <c r="D22" s="16">
        <v>0.02</v>
      </c>
      <c r="E22" s="26">
        <v>298976.88</v>
      </c>
      <c r="F22" s="6">
        <v>5979.48</v>
      </c>
    </row>
    <row r="23" spans="2:6" ht="15" customHeight="1">
      <c r="B23" s="7" t="s">
        <v>45</v>
      </c>
      <c r="C23" s="21" t="s">
        <v>2</v>
      </c>
      <c r="D23" s="16">
        <v>919.14</v>
      </c>
      <c r="E23" s="26">
        <v>0.13</v>
      </c>
      <c r="F23" s="6">
        <v>119.49</v>
      </c>
    </row>
    <row r="24" spans="2:6" ht="15" customHeight="1">
      <c r="B24" s="7" t="s">
        <v>46</v>
      </c>
      <c r="C24" s="21" t="s">
        <v>0</v>
      </c>
      <c r="D24" s="16">
        <v>2656.64</v>
      </c>
      <c r="E24" s="26">
        <v>3</v>
      </c>
      <c r="F24" s="6">
        <v>7969.92</v>
      </c>
    </row>
    <row r="25" spans="2:6" ht="31.5" customHeight="1">
      <c r="B25" s="7" t="s">
        <v>6</v>
      </c>
      <c r="C25" s="21" t="s">
        <v>5</v>
      </c>
      <c r="D25" s="16">
        <v>2.08</v>
      </c>
      <c r="E25" s="26">
        <v>16288.82</v>
      </c>
      <c r="F25" s="6">
        <v>33880.72</v>
      </c>
    </row>
    <row r="26" spans="2:6" ht="15" customHeight="1">
      <c r="B26" s="7" t="s">
        <v>10</v>
      </c>
      <c r="C26" s="21" t="s">
        <v>3</v>
      </c>
      <c r="D26" s="16">
        <v>4.82</v>
      </c>
      <c r="E26" s="26">
        <v>14659.01</v>
      </c>
      <c r="F26" s="6">
        <v>70656.42</v>
      </c>
    </row>
    <row r="27" spans="2:6" ht="15" customHeight="1">
      <c r="B27" s="7" t="s">
        <v>39</v>
      </c>
      <c r="C27" s="21" t="s">
        <v>0</v>
      </c>
      <c r="D27" s="16">
        <v>566.28</v>
      </c>
      <c r="E27" s="26">
        <v>1</v>
      </c>
      <c r="F27" s="6">
        <v>566.28</v>
      </c>
    </row>
    <row r="28" spans="2:6" ht="29.25" customHeight="1">
      <c r="B28" s="7" t="s">
        <v>40</v>
      </c>
      <c r="C28" s="21" t="s">
        <v>3</v>
      </c>
      <c r="D28" s="16">
        <v>821.39</v>
      </c>
      <c r="E28" s="26">
        <v>14</v>
      </c>
      <c r="F28" s="6">
        <v>11499.46</v>
      </c>
    </row>
    <row r="29" spans="2:6" ht="15" customHeight="1">
      <c r="B29" s="7" t="s">
        <v>47</v>
      </c>
      <c r="C29" s="21" t="s">
        <v>2</v>
      </c>
      <c r="D29" s="16">
        <v>566.31</v>
      </c>
      <c r="E29" s="26">
        <v>1</v>
      </c>
      <c r="F29" s="6">
        <v>566.31</v>
      </c>
    </row>
    <row r="30" spans="2:6" ht="31.5" customHeight="1">
      <c r="B30" s="7" t="s">
        <v>47</v>
      </c>
      <c r="C30" s="21" t="s">
        <v>2</v>
      </c>
      <c r="D30" s="16">
        <v>566.31</v>
      </c>
      <c r="E30" s="26">
        <v>1.26</v>
      </c>
      <c r="F30" s="6">
        <v>713.55</v>
      </c>
    </row>
    <row r="31" spans="2:6" ht="15" customHeight="1">
      <c r="B31" s="7" t="s">
        <v>29</v>
      </c>
      <c r="C31" s="21" t="s">
        <v>5</v>
      </c>
      <c r="D31" s="16">
        <v>728.42</v>
      </c>
      <c r="E31" s="26">
        <v>0.93</v>
      </c>
      <c r="F31" s="5">
        <v>677.43</v>
      </c>
    </row>
    <row r="32" spans="2:6" ht="15" customHeight="1">
      <c r="B32" s="7" t="s">
        <v>11</v>
      </c>
      <c r="C32" s="21" t="s">
        <v>0</v>
      </c>
      <c r="D32" s="17">
        <v>360.57</v>
      </c>
      <c r="E32" s="26">
        <v>20</v>
      </c>
      <c r="F32" s="5">
        <v>7211.4</v>
      </c>
    </row>
    <row r="33" spans="2:6" ht="15" customHeight="1">
      <c r="B33" s="7" t="s">
        <v>48</v>
      </c>
      <c r="C33" s="21" t="s">
        <v>2</v>
      </c>
      <c r="D33" s="17">
        <v>420.59</v>
      </c>
      <c r="E33" s="26">
        <v>0.1</v>
      </c>
      <c r="F33" s="5">
        <v>42.06</v>
      </c>
    </row>
    <row r="34" spans="2:6" ht="15" customHeight="1">
      <c r="B34" s="7" t="s">
        <v>49</v>
      </c>
      <c r="C34" s="21" t="s">
        <v>9</v>
      </c>
      <c r="D34" s="17">
        <v>1</v>
      </c>
      <c r="E34" s="26">
        <v>0</v>
      </c>
      <c r="F34" s="5">
        <v>0</v>
      </c>
    </row>
    <row r="35" spans="2:6" ht="15" customHeight="1">
      <c r="B35" s="7" t="s">
        <v>50</v>
      </c>
      <c r="C35" s="21" t="s">
        <v>5</v>
      </c>
      <c r="D35" s="17">
        <v>107.15</v>
      </c>
      <c r="E35" s="27">
        <v>100</v>
      </c>
      <c r="F35" s="5">
        <v>10715</v>
      </c>
    </row>
    <row r="36" spans="2:6" ht="32.25" customHeight="1">
      <c r="B36" s="7" t="s">
        <v>32</v>
      </c>
      <c r="C36" s="21" t="s">
        <v>33</v>
      </c>
      <c r="D36" s="17">
        <v>487</v>
      </c>
      <c r="E36" s="28">
        <v>9</v>
      </c>
      <c r="F36" s="5">
        <v>4383</v>
      </c>
    </row>
    <row r="37" spans="2:6" ht="15" customHeight="1">
      <c r="B37" s="7" t="s">
        <v>51</v>
      </c>
      <c r="C37" s="21" t="s">
        <v>0</v>
      </c>
      <c r="D37" s="17">
        <v>458.13</v>
      </c>
      <c r="E37" s="28">
        <v>1</v>
      </c>
      <c r="F37" s="5">
        <v>458.13</v>
      </c>
    </row>
    <row r="38" spans="2:6" ht="27.75" customHeight="1">
      <c r="B38" s="7" t="s">
        <v>12</v>
      </c>
      <c r="C38" s="21" t="s">
        <v>13</v>
      </c>
      <c r="D38" s="17">
        <v>307.46</v>
      </c>
      <c r="E38" s="28">
        <v>350</v>
      </c>
      <c r="F38" s="5">
        <v>107611</v>
      </c>
    </row>
    <row r="39" spans="2:6" ht="31.5" customHeight="1">
      <c r="B39" s="7" t="s">
        <v>52</v>
      </c>
      <c r="C39" s="21" t="s">
        <v>2</v>
      </c>
      <c r="D39" s="17">
        <v>551.73</v>
      </c>
      <c r="E39" s="28">
        <v>3.53</v>
      </c>
      <c r="F39" s="5">
        <v>2278.64</v>
      </c>
    </row>
    <row r="40" spans="2:6" ht="15" customHeight="1">
      <c r="B40" s="7" t="s">
        <v>7</v>
      </c>
      <c r="C40" s="21" t="s">
        <v>5</v>
      </c>
      <c r="D40" s="17">
        <v>2.24</v>
      </c>
      <c r="E40" s="28">
        <v>16695.6</v>
      </c>
      <c r="F40" s="5">
        <v>37398.12</v>
      </c>
    </row>
    <row r="41" spans="2:6" ht="29.25" customHeight="1">
      <c r="B41" s="7" t="s">
        <v>42</v>
      </c>
      <c r="C41" s="21" t="s">
        <v>0</v>
      </c>
      <c r="D41" s="17">
        <v>58.3</v>
      </c>
      <c r="E41" s="28">
        <v>81</v>
      </c>
      <c r="F41" s="5">
        <v>4722.3</v>
      </c>
    </row>
    <row r="42" spans="2:6" ht="15" customHeight="1">
      <c r="B42" s="7" t="s">
        <v>53</v>
      </c>
      <c r="C42" s="21" t="s">
        <v>5</v>
      </c>
      <c r="D42" s="17">
        <v>1</v>
      </c>
      <c r="E42" s="28">
        <v>0</v>
      </c>
      <c r="F42" s="5">
        <v>0</v>
      </c>
    </row>
    <row r="43" spans="2:6" ht="15" customHeight="1">
      <c r="B43" s="7" t="s">
        <v>4</v>
      </c>
      <c r="C43" s="21" t="s">
        <v>5</v>
      </c>
      <c r="D43" s="17">
        <v>1.23</v>
      </c>
      <c r="E43" s="28">
        <v>15804</v>
      </c>
      <c r="F43" s="5">
        <v>19438.92</v>
      </c>
    </row>
    <row r="44" spans="2:6" ht="15" customHeight="1">
      <c r="B44" s="7" t="s">
        <v>54</v>
      </c>
      <c r="C44" s="21" t="s">
        <v>41</v>
      </c>
      <c r="D44" s="17">
        <v>13905</v>
      </c>
      <c r="E44" s="28">
        <v>1</v>
      </c>
      <c r="F44" s="5">
        <v>13905</v>
      </c>
    </row>
    <row r="45" spans="2:6" ht="15">
      <c r="B45" s="7" t="s">
        <v>55</v>
      </c>
      <c r="C45" s="21" t="s">
        <v>0</v>
      </c>
      <c r="D45" s="17">
        <v>219.13</v>
      </c>
      <c r="E45" s="28">
        <v>1</v>
      </c>
      <c r="F45" s="5">
        <v>219.13</v>
      </c>
    </row>
    <row r="46" spans="2:6" ht="15">
      <c r="B46" s="7" t="s">
        <v>56</v>
      </c>
      <c r="C46" s="21" t="s">
        <v>0</v>
      </c>
      <c r="D46" s="17">
        <v>9642.54</v>
      </c>
      <c r="E46" s="28">
        <v>3</v>
      </c>
      <c r="F46" s="5">
        <v>28927.62</v>
      </c>
    </row>
    <row r="47" spans="2:6" ht="30">
      <c r="B47" s="9" t="s">
        <v>57</v>
      </c>
      <c r="C47" s="21" t="s">
        <v>31</v>
      </c>
      <c r="D47" s="17">
        <v>665.16</v>
      </c>
      <c r="E47" s="28">
        <v>3</v>
      </c>
      <c r="F47" s="10">
        <v>1995.48</v>
      </c>
    </row>
    <row r="48" spans="2:6" ht="30">
      <c r="B48" s="11" t="s">
        <v>58</v>
      </c>
      <c r="C48" s="21" t="s">
        <v>31</v>
      </c>
      <c r="D48" s="18">
        <v>45.76</v>
      </c>
      <c r="E48" s="28">
        <v>3</v>
      </c>
      <c r="F48" s="12">
        <v>137.28</v>
      </c>
    </row>
    <row r="49" spans="2:6" ht="15">
      <c r="B49" s="13" t="s">
        <v>15</v>
      </c>
      <c r="C49" s="20" t="s">
        <v>14</v>
      </c>
      <c r="D49" s="19" t="s">
        <v>14</v>
      </c>
      <c r="E49" s="13"/>
      <c r="F49" s="14">
        <f>SUM(F21:F48)</f>
        <v>372574.5399999999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2021-01-25T11:26:49Z</cp:lastPrinted>
  <dcterms:created xsi:type="dcterms:W3CDTF">2019-02-22T09:48:47Z</dcterms:created>
  <dcterms:modified xsi:type="dcterms:W3CDTF">2022-02-04T11:00:22Z</dcterms:modified>
  <cp:category/>
  <cp:version/>
  <cp:contentType/>
  <cp:contentStatus/>
</cp:coreProperties>
</file>