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<sst xmlns="http://schemas.openxmlformats.org/spreadsheetml/2006/main" count="185" uniqueCount="139">
  <si>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</si>
  <si>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</si>
  <si>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</si>
  <si>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</si>
  <si>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</si>
  <si>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</si>
  <si>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</si>
  <si>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</si>
  <si>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</si>
  <si>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</si>
  <si>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</si>
  <si>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</si>
  <si>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Шамокша д 2</t>
  </si>
  <si>
    <t>Всего</t>
  </si>
  <si>
    <t>Обслуживание общедомового счетчика тепла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</si>
  <si>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</si>
  <si>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</si>
  <si>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</si>
  <si>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</si>
  <si>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</si>
  <si>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</si>
  <si>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</si>
  <si>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</si>
  <si>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</si>
  <si>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</si>
  <si>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</si>
  <si>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</si>
  <si>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</si>
  <si>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</si>
  <si>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</si>
  <si>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</si>
  <si>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</si>
  <si>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</si>
  <si>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</si>
  <si>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</si>
  <si>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</si>
  <si>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д.2 </t>
  </si>
  <si>
    <t>Установка светильника</t>
  </si>
  <si>
    <t>Техническое обслуживание узлов учета тепловой энергии</t>
  </si>
  <si>
    <t>размещение ТБО</t>
  </si>
  <si>
    <t> 289,00</t>
  </si>
  <si>
    <t> 426,00</t>
  </si>
  <si>
    <t> 242,00</t>
  </si>
  <si>
    <t> 0,02</t>
  </si>
  <si>
    <t> 1,96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</si>
  <si>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</si>
  <si>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</si>
  <si>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</si>
  <si>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</si>
  <si>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</si>
  <si>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замена ламп накаливания</t>
  </si>
  <si>
    <t> 148,63</t>
  </si>
  <si>
    <t> 0,83</t>
  </si>
  <si>
    <t> 2,60</t>
  </si>
  <si>
    <t> 1,26</t>
  </si>
  <si>
    <t>руб./подъезд</t>
  </si>
  <si>
    <t>Сведения о доходах и расходах  ( Стандарт п 9, подпункт "б","в"), за 2016 год</t>
  </si>
  <si>
    <t>ОДН эл.эн.</t>
  </si>
  <si>
    <t>РД-К-04</t>
  </si>
  <si>
    <t>Период: c 01.01.2016  по  31.12.2016</t>
  </si>
  <si>
    <t>5  780,00</t>
  </si>
  <si>
    <t>1  278,00</t>
  </si>
  <si>
    <t>75  020,00</t>
  </si>
  <si>
    <t>Ремонт скамейки ,с установкой досок</t>
  </si>
  <si>
    <t> 445,00</t>
  </si>
  <si>
    <t>Установка трансформатора тока</t>
  </si>
  <si>
    <t>1  018,33</t>
  </si>
  <si>
    <t>3  054,99</t>
  </si>
  <si>
    <t>3  689,00</t>
  </si>
  <si>
    <t>29  512,00</t>
  </si>
  <si>
    <t>5  515,64</t>
  </si>
  <si>
    <t>2  000,00</t>
  </si>
  <si>
    <t>24  000,00</t>
  </si>
  <si>
    <t>тех.обслуживание стояков</t>
  </si>
  <si>
    <t> 409,15</t>
  </si>
  <si>
    <t>3  682,35</t>
  </si>
  <si>
    <t>32  401,20</t>
  </si>
  <si>
    <t>83  717,53</t>
  </si>
  <si>
    <t>4  722,30</t>
  </si>
  <si>
    <t>2  675,34</t>
  </si>
  <si>
    <t>13  721,00</t>
  </si>
  <si>
    <t>замена эл.счетчика общедомового учета</t>
  </si>
  <si>
    <t>7  786,39</t>
  </si>
  <si>
    <t>руб./кв.м.</t>
  </si>
  <si>
    <t> 1,83</t>
  </si>
  <si>
    <t>30  252,28</t>
  </si>
  <si>
    <t> 2,04</t>
  </si>
  <si>
    <t>33  723,44</t>
  </si>
  <si>
    <t>уборка снега, акт 153 от 24.12.2015 г.</t>
  </si>
  <si>
    <t> 375,00</t>
  </si>
  <si>
    <t>замена люминесцентных ламп</t>
  </si>
  <si>
    <t> 212,28</t>
  </si>
  <si>
    <t> 636,84</t>
  </si>
  <si>
    <t>уборка снега, акт 1 от 12.01.2016 г.</t>
  </si>
  <si>
    <t> 650,00</t>
  </si>
  <si>
    <t>уборка снега, акт 2 от 29.01.2016 г.</t>
  </si>
  <si>
    <t>3  162,50</t>
  </si>
  <si>
    <t>материалы к теплосчетчикам, с/ф 11807 от 18.01.16; с/ф 11808 от 18.01.2016 г.</t>
  </si>
  <si>
    <t>1  416,00</t>
  </si>
  <si>
    <t>замена энергосберегающих ламп</t>
  </si>
  <si>
    <t>общедомовые нужды эл. энергии (день)</t>
  </si>
  <si>
    <t>1  037,40</t>
  </si>
  <si>
    <t>общедомовые нужды эл. энергии (ночь)</t>
  </si>
  <si>
    <t> 405,72</t>
  </si>
  <si>
    <t>техничнское обслуживание и поверка эл. счетчиков, акт № НМ-0036 от 02.02.2016 г.</t>
  </si>
  <si>
    <t>1  025,00</t>
  </si>
  <si>
    <t>уборка снега, акт 2 от 03.02.2016 г.</t>
  </si>
  <si>
    <t>1  500,00</t>
  </si>
  <si>
    <t>уборка снега, акт 2а от 29.02.2016 г.</t>
  </si>
  <si>
    <t>1  075,00</t>
  </si>
  <si>
    <t>заполнение базы данных в системе "ЖКХ-Интеграция"</t>
  </si>
  <si>
    <t>руб/лиц.счет</t>
  </si>
  <si>
    <t> 6,18</t>
  </si>
  <si>
    <t> 173,04</t>
  </si>
  <si>
    <t>окраска скамеек</t>
  </si>
  <si>
    <t> 221,32</t>
  </si>
  <si>
    <t> 398,38</t>
  </si>
  <si>
    <t> 2,73</t>
  </si>
  <si>
    <t> 633,36</t>
  </si>
  <si>
    <t> 1,32</t>
  </si>
  <si>
    <t> 286,44</t>
  </si>
  <si>
    <t>замена участка канализационного стояка, кв.3, 2 пм, смета</t>
  </si>
  <si>
    <t>руб/квартира</t>
  </si>
  <si>
    <t>1  884,00</t>
  </si>
  <si>
    <t>профилактика теплового узла, смета</t>
  </si>
  <si>
    <t>1  581,00</t>
  </si>
  <si>
    <t>ревизия задвижек и фильтров, подвал, 3 шт, смета</t>
  </si>
  <si>
    <t>3  895,00</t>
  </si>
  <si>
    <t>ремонт радиатора, кв.7,24, 2 шт, смета</t>
  </si>
  <si>
    <t> 522,00</t>
  </si>
  <si>
    <t>Ремонт радиатора, кв.1, смета</t>
  </si>
  <si>
    <t> 549,00</t>
  </si>
  <si>
    <t>уборка снега с дворовых территорий, акт 97 от 30.11.2016г.</t>
  </si>
  <si>
    <t> 401,04</t>
  </si>
  <si>
    <t>1  203,12</t>
  </si>
  <si>
    <t>уборка снега на придомовой территории, акт 105 от 21.12.2016 г.</t>
  </si>
  <si>
    <t> 554,40</t>
  </si>
  <si>
    <t>1  663,20</t>
  </si>
  <si>
    <t>381  571,74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</si>
</sst>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2.625" style="1" customWidth="1"/>
    <col min="2" max="2" width="14.125" style="1" customWidth="1"/>
    <col min="3" max="3" width="13.75390625" style="1" customWidth="1"/>
    <col min="4" max="4" width="12.625" style="1" customWidth="1"/>
    <col min="5" max="5" width="11.875" style="1" customWidth="1"/>
    <col min="6" max="16384" width="9.125" style="1" customWidth="1"/>
  </cols>
  <sheetData>
    <row r="1" ht="12.75">
      <c r="A1" s="1" t="s">
        <v>56</v>
      </c>
    </row>
    <row r="2" spans="1:2" ht="12.75">
      <c r="A2" s="1" t="s">
        <v>0</v>
      </c>
      <c r="B2" s="1" t="s">
        <v>12</v>
      </c>
    </row>
    <row r="3" spans="1:6" ht="12.75" customHeight="1">
      <c r="A3" s="11" t="s">
        <v>1</v>
      </c>
      <c r="B3" s="11" t="s">
        <v>2</v>
      </c>
      <c r="C3" s="11" t="s">
        <v>3</v>
      </c>
      <c r="D3" s="11" t="s">
        <v>4</v>
      </c>
      <c r="E3" s="14" t="s">
        <v>5</v>
      </c>
      <c r="F3" s="15"/>
    </row>
    <row r="4" spans="1:6" ht="12.75">
      <c r="A4" s="12"/>
      <c r="B4" s="12"/>
      <c r="C4" s="12"/>
      <c r="D4" s="12"/>
      <c r="E4" s="15"/>
      <c r="F4" s="15"/>
    </row>
    <row r="5" spans="1:6" ht="12.75">
      <c r="A5" s="13"/>
      <c r="B5" s="13"/>
      <c r="C5" s="13"/>
      <c r="D5" s="13"/>
      <c r="E5" s="16"/>
      <c r="F5" s="15"/>
    </row>
    <row r="6" spans="1:6" ht="12.75">
      <c r="A6" s="2" t="s">
        <v>6</v>
      </c>
      <c r="B6" s="2">
        <v>72653.58</v>
      </c>
      <c r="C6" s="2">
        <v>63982.43</v>
      </c>
      <c r="D6" s="2">
        <v>12026.37</v>
      </c>
      <c r="E6" s="3">
        <f>C6-D6</f>
        <v>51956.06</v>
      </c>
      <c r="F6" s="4"/>
    </row>
    <row r="7" spans="1:6" ht="12.75">
      <c r="A7" s="2" t="s">
        <v>7</v>
      </c>
      <c r="B7" s="2">
        <v>76344.38</v>
      </c>
      <c r="C7" s="2">
        <v>66235.7</v>
      </c>
      <c r="D7" s="2">
        <v>165460.03</v>
      </c>
      <c r="E7" s="3">
        <f aca="true" t="shared" si="0" ref="E7:E14">C7-D7</f>
        <v>-99224.33</v>
      </c>
      <c r="F7" s="4"/>
    </row>
    <row r="8" spans="1:6" ht="12.75">
      <c r="A8" s="2" t="s">
        <v>8</v>
      </c>
      <c r="B8" s="2">
        <v>70491.62</v>
      </c>
      <c r="C8" s="2">
        <v>61206.02</v>
      </c>
      <c r="D8" s="2">
        <v>93346.35</v>
      </c>
      <c r="E8" s="3">
        <f t="shared" si="0"/>
        <v>-32140.33000000001</v>
      </c>
      <c r="F8" s="4"/>
    </row>
    <row r="9" spans="1:6" ht="12.75">
      <c r="A9" s="2" t="s">
        <v>9</v>
      </c>
      <c r="B9" s="2">
        <v>30252.98</v>
      </c>
      <c r="C9" s="2">
        <v>26979.09</v>
      </c>
      <c r="D9" s="2">
        <v>30252.28</v>
      </c>
      <c r="E9" s="3">
        <f t="shared" si="0"/>
        <v>-3273.1899999999987</v>
      </c>
      <c r="F9" s="4"/>
    </row>
    <row r="10" spans="1:6" ht="12.75">
      <c r="A10" s="2" t="s">
        <v>10</v>
      </c>
      <c r="B10" s="2">
        <v>47445.68</v>
      </c>
      <c r="C10" s="2">
        <v>41550.31</v>
      </c>
      <c r="D10" s="2">
        <v>47444.44</v>
      </c>
      <c r="E10" s="3">
        <f t="shared" si="0"/>
        <v>-5894.130000000005</v>
      </c>
      <c r="F10" s="4"/>
    </row>
    <row r="11" spans="1:6" ht="12.75">
      <c r="A11" s="2" t="s">
        <v>11</v>
      </c>
      <c r="B11" s="2">
        <v>827.66</v>
      </c>
      <c r="C11" s="2">
        <v>730.87</v>
      </c>
      <c r="D11" s="2">
        <v>3682.35</v>
      </c>
      <c r="E11" s="3">
        <f t="shared" si="0"/>
        <v>-2951.48</v>
      </c>
      <c r="F11" s="4"/>
    </row>
    <row r="12" spans="1:6" ht="12.75">
      <c r="A12" s="2" t="s">
        <v>14</v>
      </c>
      <c r="B12" s="2">
        <v>7604.76</v>
      </c>
      <c r="C12" s="2">
        <v>6676.34</v>
      </c>
      <c r="D12" s="2">
        <v>26997</v>
      </c>
      <c r="E12" s="5">
        <f t="shared" si="0"/>
        <v>-20320.66</v>
      </c>
      <c r="F12" s="4"/>
    </row>
    <row r="13" spans="1:6" ht="12.75">
      <c r="A13" s="2" t="s">
        <v>57</v>
      </c>
      <c r="B13" s="2">
        <v>2363.03</v>
      </c>
      <c r="C13" s="2">
        <v>1639.01</v>
      </c>
      <c r="D13" s="2">
        <v>2362.92</v>
      </c>
      <c r="E13" s="5">
        <f t="shared" si="0"/>
        <v>-723.9100000000001</v>
      </c>
      <c r="F13" s="9"/>
    </row>
    <row r="14" spans="1:5" ht="12.75">
      <c r="A14" s="2" t="s">
        <v>13</v>
      </c>
      <c r="B14" s="2">
        <f>SUM(B6:B13)</f>
        <v>307983.69000000006</v>
      </c>
      <c r="C14" s="2">
        <f>SUM(C6:C13)</f>
        <v>268999.77</v>
      </c>
      <c r="D14" s="2">
        <f>SUM(D6:D13)</f>
        <v>381571.74</v>
      </c>
      <c r="E14" s="5">
        <f t="shared" si="0"/>
        <v>-112571.96999999997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4.00390625" style="0" customWidth="1"/>
    <col min="2" max="2" width="68.75390625" style="0" customWidth="1"/>
    <col min="4" max="4" width="10.125" style="10" customWidth="1"/>
    <col min="6" max="6" width="10.875" style="10" customWidth="1"/>
  </cols>
  <sheetData>
    <row r="1" ht="12.75">
      <c r="A1" t="s">
        <v>58</v>
      </c>
    </row>
    <row r="2" ht="12.75">
      <c r="A2" t="s">
        <v>15</v>
      </c>
    </row>
    <row r="3" ht="12.75">
      <c r="A3" t="s">
        <v>36</v>
      </c>
    </row>
    <row r="4" ht="12.75">
      <c r="A4" t="s">
        <v>59</v>
      </c>
    </row>
    <row r="6" spans="1:6" ht="25.5">
      <c r="A6" s="6" t="s">
        <v>16</v>
      </c>
      <c r="B6" s="7" t="s">
        <v>17</v>
      </c>
      <c r="C6" s="7" t="s">
        <v>18</v>
      </c>
      <c r="D6" s="8" t="s">
        <v>19</v>
      </c>
      <c r="E6" s="7" t="s">
        <v>20</v>
      </c>
      <c r="F6" s="8" t="s">
        <v>21</v>
      </c>
    </row>
    <row r="7" spans="1:6" ht="12.75">
      <c r="A7" s="7">
        <v>1</v>
      </c>
      <c r="B7" s="7" t="s">
        <v>25</v>
      </c>
      <c r="C7" s="7" t="s">
        <v>22</v>
      </c>
      <c r="D7" s="8" t="s">
        <v>40</v>
      </c>
      <c r="E7" s="7">
        <v>20</v>
      </c>
      <c r="F7" s="8" t="s">
        <v>60</v>
      </c>
    </row>
    <row r="8" spans="1:6" ht="12.75">
      <c r="A8" s="7">
        <v>2</v>
      </c>
      <c r="B8" s="7" t="s">
        <v>37</v>
      </c>
      <c r="C8" s="7" t="s">
        <v>22</v>
      </c>
      <c r="D8" s="8" t="s">
        <v>41</v>
      </c>
      <c r="E8" s="7">
        <v>3</v>
      </c>
      <c r="F8" s="8" t="s">
        <v>61</v>
      </c>
    </row>
    <row r="9" spans="1:6" ht="12.75">
      <c r="A9" s="7">
        <v>3</v>
      </c>
      <c r="B9" s="7" t="s">
        <v>26</v>
      </c>
      <c r="C9" s="7" t="s">
        <v>23</v>
      </c>
      <c r="D9" s="8" t="s">
        <v>42</v>
      </c>
      <c r="E9" s="7">
        <v>310</v>
      </c>
      <c r="F9" s="8" t="s">
        <v>62</v>
      </c>
    </row>
    <row r="10" spans="1:6" ht="12.75">
      <c r="A10" s="7">
        <v>4</v>
      </c>
      <c r="B10" s="7" t="s">
        <v>63</v>
      </c>
      <c r="C10" s="7" t="s">
        <v>22</v>
      </c>
      <c r="D10" s="8" t="s">
        <v>64</v>
      </c>
      <c r="E10" s="7">
        <v>1</v>
      </c>
      <c r="F10" s="8" t="s">
        <v>64</v>
      </c>
    </row>
    <row r="11" spans="1:6" ht="12.75">
      <c r="A11" s="7">
        <v>5</v>
      </c>
      <c r="B11" s="7" t="s">
        <v>65</v>
      </c>
      <c r="C11" s="7" t="s">
        <v>22</v>
      </c>
      <c r="D11" s="8" t="s">
        <v>66</v>
      </c>
      <c r="E11" s="7">
        <v>3</v>
      </c>
      <c r="F11" s="8" t="s">
        <v>67</v>
      </c>
    </row>
    <row r="12" spans="1:6" ht="12.75">
      <c r="A12" s="7">
        <v>6</v>
      </c>
      <c r="B12" s="7" t="s">
        <v>31</v>
      </c>
      <c r="C12" s="7" t="s">
        <v>32</v>
      </c>
      <c r="D12" s="8" t="s">
        <v>68</v>
      </c>
      <c r="E12" s="7">
        <v>8</v>
      </c>
      <c r="F12" s="8" t="s">
        <v>69</v>
      </c>
    </row>
    <row r="13" spans="1:6" ht="12.75">
      <c r="A13" s="7">
        <v>7</v>
      </c>
      <c r="B13" s="7" t="s">
        <v>33</v>
      </c>
      <c r="C13" s="7" t="s">
        <v>34</v>
      </c>
      <c r="D13" s="8" t="s">
        <v>43</v>
      </c>
      <c r="E13" s="7">
        <v>275781.94</v>
      </c>
      <c r="F13" s="8" t="s">
        <v>70</v>
      </c>
    </row>
    <row r="14" spans="1:6" ht="12.75">
      <c r="A14" s="7">
        <v>8</v>
      </c>
      <c r="B14" s="7" t="s">
        <v>38</v>
      </c>
      <c r="C14" s="7" t="s">
        <v>22</v>
      </c>
      <c r="D14" s="8" t="s">
        <v>71</v>
      </c>
      <c r="E14" s="7">
        <v>12</v>
      </c>
      <c r="F14" s="8" t="s">
        <v>72</v>
      </c>
    </row>
    <row r="15" spans="1:6" ht="12.75">
      <c r="A15" s="7">
        <v>9</v>
      </c>
      <c r="B15" s="7" t="s">
        <v>73</v>
      </c>
      <c r="C15" s="7" t="s">
        <v>22</v>
      </c>
      <c r="D15" s="8" t="s">
        <v>74</v>
      </c>
      <c r="E15" s="7">
        <v>9</v>
      </c>
      <c r="F15" s="8" t="s">
        <v>75</v>
      </c>
    </row>
    <row r="16" spans="1:6" ht="12.75">
      <c r="A16" s="7">
        <v>10</v>
      </c>
      <c r="B16" s="7" t="s">
        <v>29</v>
      </c>
      <c r="C16" s="7" t="s">
        <v>24</v>
      </c>
      <c r="D16" s="8" t="s">
        <v>44</v>
      </c>
      <c r="E16" s="7">
        <v>16531.2</v>
      </c>
      <c r="F16" s="8" t="s">
        <v>76</v>
      </c>
    </row>
    <row r="17" spans="1:6" ht="12.75">
      <c r="A17" s="7">
        <v>11</v>
      </c>
      <c r="B17" s="7" t="s">
        <v>27</v>
      </c>
      <c r="C17" s="7" t="s">
        <v>24</v>
      </c>
      <c r="D17" s="8" t="s">
        <v>45</v>
      </c>
      <c r="E17" s="7">
        <v>19791.38</v>
      </c>
      <c r="F17" s="8" t="s">
        <v>77</v>
      </c>
    </row>
    <row r="18" spans="1:6" ht="12.75">
      <c r="A18" s="7">
        <v>12</v>
      </c>
      <c r="B18" s="7" t="s">
        <v>48</v>
      </c>
      <c r="C18" s="7" t="s">
        <v>22</v>
      </c>
      <c r="D18" s="8" t="s">
        <v>49</v>
      </c>
      <c r="E18" s="7">
        <v>81</v>
      </c>
      <c r="F18" s="8" t="s">
        <v>78</v>
      </c>
    </row>
    <row r="19" spans="1:6" ht="12.75">
      <c r="A19" s="7">
        <v>13</v>
      </c>
      <c r="B19" s="7" t="s">
        <v>50</v>
      </c>
      <c r="C19" s="7" t="s">
        <v>22</v>
      </c>
      <c r="D19" s="8" t="s">
        <v>51</v>
      </c>
      <c r="E19" s="7">
        <v>18</v>
      </c>
      <c r="F19" s="8" t="s">
        <v>79</v>
      </c>
    </row>
    <row r="20" spans="1:6" ht="12.75">
      <c r="A20" s="7">
        <v>14</v>
      </c>
      <c r="B20" s="7" t="s">
        <v>39</v>
      </c>
      <c r="C20" s="7" t="s">
        <v>24</v>
      </c>
      <c r="D20" s="8" t="s">
        <v>52</v>
      </c>
      <c r="E20" s="7">
        <v>16531.28</v>
      </c>
      <c r="F20" s="8" t="s">
        <v>80</v>
      </c>
    </row>
    <row r="21" spans="1:6" ht="12.75">
      <c r="A21" s="7">
        <v>15</v>
      </c>
      <c r="B21" s="7" t="s">
        <v>81</v>
      </c>
      <c r="C21" s="7" t="s">
        <v>22</v>
      </c>
      <c r="D21" s="8" t="s">
        <v>82</v>
      </c>
      <c r="E21" s="7">
        <v>1</v>
      </c>
      <c r="F21" s="8" t="s">
        <v>82</v>
      </c>
    </row>
    <row r="22" spans="1:6" ht="12.75">
      <c r="A22" s="7">
        <v>16</v>
      </c>
      <c r="B22" s="7" t="s">
        <v>46</v>
      </c>
      <c r="C22" s="7" t="s">
        <v>83</v>
      </c>
      <c r="D22" s="8" t="s">
        <v>84</v>
      </c>
      <c r="E22" s="7">
        <v>16531.28</v>
      </c>
      <c r="F22" s="8" t="s">
        <v>85</v>
      </c>
    </row>
    <row r="23" spans="1:6" ht="12.75">
      <c r="A23" s="7">
        <v>17</v>
      </c>
      <c r="B23" s="7" t="s">
        <v>47</v>
      </c>
      <c r="C23" s="7" t="s">
        <v>83</v>
      </c>
      <c r="D23" s="8" t="s">
        <v>86</v>
      </c>
      <c r="E23" s="7">
        <v>16531.12</v>
      </c>
      <c r="F23" s="8" t="s">
        <v>87</v>
      </c>
    </row>
    <row r="24" spans="1:6" ht="12.75">
      <c r="A24" s="7">
        <v>18</v>
      </c>
      <c r="B24" s="7" t="s">
        <v>88</v>
      </c>
      <c r="C24" s="7" t="s">
        <v>30</v>
      </c>
      <c r="D24" s="8" t="s">
        <v>89</v>
      </c>
      <c r="E24" s="7">
        <v>1</v>
      </c>
      <c r="F24" s="8" t="s">
        <v>89</v>
      </c>
    </row>
    <row r="25" spans="1:6" ht="12.75">
      <c r="A25" s="7">
        <v>19</v>
      </c>
      <c r="B25" s="7" t="s">
        <v>90</v>
      </c>
      <c r="C25" s="7" t="s">
        <v>22</v>
      </c>
      <c r="D25" s="8" t="s">
        <v>91</v>
      </c>
      <c r="E25" s="7">
        <v>3</v>
      </c>
      <c r="F25" s="8" t="s">
        <v>92</v>
      </c>
    </row>
    <row r="26" spans="1:6" ht="12.75">
      <c r="A26" s="7">
        <v>20</v>
      </c>
      <c r="B26" s="7" t="s">
        <v>93</v>
      </c>
      <c r="C26" s="7" t="s">
        <v>30</v>
      </c>
      <c r="D26" s="8" t="s">
        <v>94</v>
      </c>
      <c r="E26" s="7">
        <v>1</v>
      </c>
      <c r="F26" s="8" t="s">
        <v>94</v>
      </c>
    </row>
    <row r="27" spans="1:6" ht="12.75">
      <c r="A27" s="7">
        <v>21</v>
      </c>
      <c r="B27" s="7" t="s">
        <v>95</v>
      </c>
      <c r="C27" s="7" t="s">
        <v>30</v>
      </c>
      <c r="D27" s="8" t="s">
        <v>96</v>
      </c>
      <c r="E27" s="7">
        <v>1</v>
      </c>
      <c r="F27" s="8" t="s">
        <v>96</v>
      </c>
    </row>
    <row r="28" spans="1:6" ht="12.75">
      <c r="A28" s="7">
        <v>22</v>
      </c>
      <c r="B28" s="7" t="s">
        <v>97</v>
      </c>
      <c r="C28" s="7" t="s">
        <v>30</v>
      </c>
      <c r="D28" s="8" t="s">
        <v>98</v>
      </c>
      <c r="E28" s="7">
        <v>1</v>
      </c>
      <c r="F28" s="8" t="s">
        <v>98</v>
      </c>
    </row>
    <row r="29" spans="1:6" ht="12.75">
      <c r="A29" s="7">
        <v>23</v>
      </c>
      <c r="B29" s="7" t="s">
        <v>99</v>
      </c>
      <c r="C29" s="7" t="s">
        <v>22</v>
      </c>
      <c r="D29" s="8" t="s">
        <v>91</v>
      </c>
      <c r="E29" s="7">
        <v>1</v>
      </c>
      <c r="F29" s="8" t="s">
        <v>91</v>
      </c>
    </row>
    <row r="30" spans="1:6" ht="12.75">
      <c r="A30" s="7">
        <v>24</v>
      </c>
      <c r="B30" s="7" t="s">
        <v>100</v>
      </c>
      <c r="C30" s="7" t="s">
        <v>28</v>
      </c>
      <c r="D30" s="8" t="s">
        <v>53</v>
      </c>
      <c r="E30" s="7">
        <v>399</v>
      </c>
      <c r="F30" s="8" t="s">
        <v>101</v>
      </c>
    </row>
    <row r="31" spans="1:6" ht="12.75">
      <c r="A31" s="7">
        <v>25</v>
      </c>
      <c r="B31" s="7" t="s">
        <v>102</v>
      </c>
      <c r="C31" s="7" t="s">
        <v>28</v>
      </c>
      <c r="D31" s="8" t="s">
        <v>54</v>
      </c>
      <c r="E31" s="7">
        <v>322</v>
      </c>
      <c r="F31" s="8" t="s">
        <v>103</v>
      </c>
    </row>
    <row r="32" spans="1:6" ht="12.75">
      <c r="A32" s="7">
        <v>26</v>
      </c>
      <c r="B32" s="7" t="s">
        <v>104</v>
      </c>
      <c r="C32" s="7" t="s">
        <v>22</v>
      </c>
      <c r="D32" s="8" t="s">
        <v>105</v>
      </c>
      <c r="E32" s="7">
        <v>1</v>
      </c>
      <c r="F32" s="8" t="s">
        <v>105</v>
      </c>
    </row>
    <row r="33" spans="1:6" ht="12.75">
      <c r="A33" s="7">
        <v>27</v>
      </c>
      <c r="B33" s="7" t="s">
        <v>106</v>
      </c>
      <c r="C33" s="7" t="s">
        <v>30</v>
      </c>
      <c r="D33" s="8" t="s">
        <v>107</v>
      </c>
      <c r="E33" s="7">
        <v>1</v>
      </c>
      <c r="F33" s="8" t="s">
        <v>107</v>
      </c>
    </row>
    <row r="34" spans="1:6" ht="12.75">
      <c r="A34" s="7">
        <v>28</v>
      </c>
      <c r="B34" s="7" t="s">
        <v>108</v>
      </c>
      <c r="C34" s="7" t="s">
        <v>30</v>
      </c>
      <c r="D34" s="8" t="s">
        <v>109</v>
      </c>
      <c r="E34" s="7">
        <v>1</v>
      </c>
      <c r="F34" s="8" t="s">
        <v>109</v>
      </c>
    </row>
    <row r="35" spans="1:6" ht="12.75">
      <c r="A35" s="7">
        <v>29</v>
      </c>
      <c r="B35" s="7" t="s">
        <v>110</v>
      </c>
      <c r="C35" s="7" t="s">
        <v>111</v>
      </c>
      <c r="D35" s="8" t="s">
        <v>112</v>
      </c>
      <c r="E35" s="7">
        <v>28</v>
      </c>
      <c r="F35" s="8" t="s">
        <v>113</v>
      </c>
    </row>
    <row r="36" spans="1:6" ht="12.75">
      <c r="A36" s="7">
        <v>30</v>
      </c>
      <c r="B36" s="7" t="s">
        <v>114</v>
      </c>
      <c r="C36" s="7" t="s">
        <v>24</v>
      </c>
      <c r="D36" s="8" t="s">
        <v>115</v>
      </c>
      <c r="E36" s="7">
        <v>1.8</v>
      </c>
      <c r="F36" s="8" t="s">
        <v>116</v>
      </c>
    </row>
    <row r="37" spans="1:6" ht="12.75">
      <c r="A37" s="7">
        <v>31</v>
      </c>
      <c r="B37" s="7" t="s">
        <v>100</v>
      </c>
      <c r="C37" s="7" t="s">
        <v>28</v>
      </c>
      <c r="D37" s="8" t="s">
        <v>117</v>
      </c>
      <c r="E37" s="7">
        <v>232</v>
      </c>
      <c r="F37" s="8" t="s">
        <v>118</v>
      </c>
    </row>
    <row r="38" spans="1:6" ht="12.75">
      <c r="A38" s="7">
        <v>32</v>
      </c>
      <c r="B38" s="7" t="s">
        <v>102</v>
      </c>
      <c r="C38" s="7" t="s">
        <v>28</v>
      </c>
      <c r="D38" s="8" t="s">
        <v>119</v>
      </c>
      <c r="E38" s="7">
        <v>217</v>
      </c>
      <c r="F38" s="8" t="s">
        <v>120</v>
      </c>
    </row>
    <row r="39" spans="1:6" ht="12.75">
      <c r="A39" s="7">
        <v>33</v>
      </c>
      <c r="B39" s="7" t="s">
        <v>121</v>
      </c>
      <c r="C39" s="7" t="s">
        <v>122</v>
      </c>
      <c r="D39" s="8" t="s">
        <v>123</v>
      </c>
      <c r="E39" s="7">
        <v>1</v>
      </c>
      <c r="F39" s="8" t="s">
        <v>123</v>
      </c>
    </row>
    <row r="40" spans="1:6" ht="12.75">
      <c r="A40" s="7">
        <v>34</v>
      </c>
      <c r="B40" s="7" t="s">
        <v>124</v>
      </c>
      <c r="C40" s="7" t="s">
        <v>30</v>
      </c>
      <c r="D40" s="8" t="s">
        <v>125</v>
      </c>
      <c r="E40" s="7">
        <v>1</v>
      </c>
      <c r="F40" s="8" t="s">
        <v>125</v>
      </c>
    </row>
    <row r="41" spans="1:6" ht="12.75">
      <c r="A41" s="7">
        <v>35</v>
      </c>
      <c r="B41" s="7" t="s">
        <v>126</v>
      </c>
      <c r="C41" s="7" t="s">
        <v>30</v>
      </c>
      <c r="D41" s="8" t="s">
        <v>127</v>
      </c>
      <c r="E41" s="7">
        <v>1</v>
      </c>
      <c r="F41" s="8" t="s">
        <v>127</v>
      </c>
    </row>
    <row r="42" spans="1:6" ht="12.75">
      <c r="A42" s="7">
        <v>36</v>
      </c>
      <c r="B42" s="7" t="s">
        <v>128</v>
      </c>
      <c r="C42" s="7" t="s">
        <v>30</v>
      </c>
      <c r="D42" s="8" t="s">
        <v>129</v>
      </c>
      <c r="E42" s="7">
        <v>1</v>
      </c>
      <c r="F42" s="8" t="s">
        <v>129</v>
      </c>
    </row>
    <row r="43" spans="1:6" ht="12.75">
      <c r="A43" s="7">
        <v>37</v>
      </c>
      <c r="B43" s="7" t="s">
        <v>130</v>
      </c>
      <c r="C43" s="7" t="s">
        <v>122</v>
      </c>
      <c r="D43" s="8" t="s">
        <v>131</v>
      </c>
      <c r="E43" s="7">
        <v>1</v>
      </c>
      <c r="F43" s="8" t="s">
        <v>131</v>
      </c>
    </row>
    <row r="44" spans="1:6" ht="12.75">
      <c r="A44" s="7">
        <v>38</v>
      </c>
      <c r="B44" s="7" t="s">
        <v>132</v>
      </c>
      <c r="C44" s="7" t="s">
        <v>55</v>
      </c>
      <c r="D44" s="8" t="s">
        <v>133</v>
      </c>
      <c r="E44" s="7">
        <v>3</v>
      </c>
      <c r="F44" s="8" t="s">
        <v>134</v>
      </c>
    </row>
    <row r="45" spans="1:6" ht="12.75">
      <c r="A45" s="7">
        <v>39</v>
      </c>
      <c r="B45" s="7" t="s">
        <v>135</v>
      </c>
      <c r="C45" s="7" t="s">
        <v>55</v>
      </c>
      <c r="D45" s="8" t="s">
        <v>136</v>
      </c>
      <c r="E45" s="7">
        <v>3</v>
      </c>
      <c r="F45" s="8" t="s">
        <v>137</v>
      </c>
    </row>
    <row r="46" spans="1:6" ht="12.75">
      <c r="A46" s="7"/>
      <c r="B46" s="7" t="s">
        <v>35</v>
      </c>
      <c r="C46" s="7"/>
      <c r="D46" s="8"/>
      <c r="E46" s="7">
        <v>363386</v>
      </c>
      <c r="F46" s="8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2016-04-12T08:26:41Z</cp:lastPrinted>
  <dcterms:created xsi:type="dcterms:W3CDTF">2012-03-28T07:34:08Z</dcterms:created>
  <dcterms:modified xsi:type="dcterms:W3CDTF">2018-04-25T12:53:28Z</dcterms:modified>
  <cp:category/>
  <cp:version/>
  <cp:contentType/>
  <cp:contentStatus/>
</cp:coreProperties>
</file>