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<sst xmlns="http://schemas.openxmlformats.org/spreadsheetml/2006/main" count="86" uniqueCount="64">
  <si>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</si>
  <si>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</si>
  <si>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</si>
  <si>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</si>
  <si>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</si>
  <si>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</si>
  <si>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</si>
  <si>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руб/час</t>
  </si>
  <si>
    <t>руб./ шт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</si>
  <si>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</si>
  <si>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</si>
  <si>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</si>
  <si>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</si>
  <si>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</si>
  <si>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</si>
  <si>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</si>
  <si>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</si>
  <si>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</si>
  <si>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</si>
  <si>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руб./подъезд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</si>
  <si>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</si>
  <si>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</si>
  <si>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</si>
  <si>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</si>
  <si>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</si>
  <si>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</si>
  <si>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</si>
  <si>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</si>
  <si>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</si>
  <si>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</si>
  <si>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</si>
  <si>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</si>
  <si>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</si>
  <si>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</si>
  <si>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</si>
  <si>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техническое обслуживание узлов учета тепловой энергии</t>
  </si>
  <si>
    <t>расходы по расчету, учету платы, печати и доставки платежных документов согл.счета</t>
  </si>
  <si>
    <t>замена автомата 25А</t>
  </si>
  <si>
    <t>транспортные расходы(газ А22R32)</t>
  </si>
  <si>
    <t>техническое обслуживание внутридомового газового оборудования</t>
  </si>
  <si>
    <t>руб./стояк</t>
  </si>
  <si>
    <t>обслуживание теплосчетчиков</t>
  </si>
  <si>
    <t>Адрес:  дер. Шамокша, д.2</t>
  </si>
  <si>
    <t>демонтаж пробковых предохранителей, пакетных выключателей</t>
  </si>
  <si>
    <t>ремонт скамейки</t>
  </si>
  <si>
    <t>ремонт скамейки с установкой доски, бруска</t>
  </si>
  <si>
    <t>установка пружины на дверь</t>
  </si>
  <si>
    <t>замена сжима</t>
  </si>
  <si>
    <t>установка/замена дин-рейки</t>
  </si>
  <si>
    <t>осмотр электрощитов МКД</t>
  </si>
  <si>
    <t>техническое диагностирование внутридомового газового оборудования, акт 6 от 27.03.2020 г.</t>
  </si>
  <si>
    <t>осмотр щитов ВРУ</t>
  </si>
  <si>
    <t>песок строительный на подсыпку дворовых территорий</t>
  </si>
  <si>
    <t>руб./кг</t>
  </si>
  <si>
    <t>транспортные расходы, трактор</t>
  </si>
  <si>
    <t>поверка манометры технические, акт 1014 от 30.07.2020 г.</t>
  </si>
  <si>
    <t>Периодическая проверка и чистка вентканалов и дымоходов</t>
  </si>
  <si>
    <t>покос травы, акт 92 от 14.08.2020 г.</t>
  </si>
  <si>
    <t>замена участка канализационного стояка, 2,5мп, кв.20, смета</t>
  </si>
  <si>
    <t>демонтаж, монтаж манометров, 4 шт, смета</t>
  </si>
  <si>
    <t>песок природный строительный(для подсыпки дворовой территории)</t>
  </si>
  <si>
    <t>Сои (холодное водоотведение)</t>
  </si>
  <si>
    <t>ои (отведение сточных вод)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</si>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</sst>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0" fontId="42" fillId="0" borderId="14" xfId="40" applyFont="1" applyBorder="1" applyAlignment="1" quotePrefix="1">
      <alignment horizontal="lef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7" xfId="43" applyFont="1" applyBorder="1" applyAlignment="1" quotePrefix="1">
      <alignment horizontal="right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2" fontId="0" fillId="0" borderId="0" xfId="0" applyNumberFormat="1" applyFont="1" applyAlignment="1">
      <alignment/>
    </xf>
    <xf numFmtId="2" fontId="26" fillId="0" borderId="19" xfId="38" applyNumberFormat="1" applyFont="1" applyBorder="1" applyAlignment="1" quotePrefix="1">
      <alignment horizontal="center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20" xfId="42" applyNumberFormat="1" applyFont="1" applyBorder="1" applyAlignment="1" quotePrefix="1">
      <alignment horizontal="right" vertical="center" wrapText="1"/>
      <protection/>
    </xf>
    <xf numFmtId="0" fontId="42" fillId="0" borderId="17" xfId="42" applyNumberFormat="1" applyFont="1" applyBorder="1" applyAlignment="1" quotePrefix="1">
      <alignment horizontal="right" vertical="center" wrapText="1"/>
      <protection/>
    </xf>
    <xf numFmtId="0" fontId="43" fillId="0" borderId="17" xfId="43" applyNumberFormat="1" applyFont="1" applyBorder="1" applyAlignment="1" quotePrefix="1">
      <alignment horizontal="right" vertical="center" wrapText="1"/>
      <protection/>
    </xf>
    <xf numFmtId="2" fontId="42" fillId="0" borderId="19" xfId="41" applyNumberFormat="1" applyFont="1" applyBorder="1" applyAlignment="1">
      <alignment horizontal="right"/>
      <protection/>
    </xf>
    <xf numFmtId="2" fontId="42" fillId="0" borderId="19" xfId="41" applyNumberFormat="1" applyFont="1" applyBorder="1" applyAlignment="1">
      <alignment horizontal="right" wrapText="1"/>
      <protection/>
    </xf>
    <xf numFmtId="2" fontId="42" fillId="0" borderId="21" xfId="41" applyNumberFormat="1" applyFont="1" applyBorder="1" applyAlignment="1">
      <alignment horizontal="right" wrapText="1"/>
      <protection/>
    </xf>
    <xf numFmtId="2" fontId="42" fillId="0" borderId="22" xfId="41" applyNumberFormat="1" applyFont="1" applyBorder="1" applyAlignment="1">
      <alignment horizontal="right" wrapText="1"/>
      <protection/>
    </xf>
    <xf numFmtId="2" fontId="42" fillId="0" borderId="23" xfId="41" applyNumberFormat="1" applyFont="1" applyBorder="1" applyAlignment="1">
      <alignment horizontal="right" wrapText="1"/>
      <protection/>
    </xf>
    <xf numFmtId="2" fontId="43" fillId="0" borderId="23" xfId="38" applyNumberFormat="1" applyFont="1" applyBorder="1" applyAlignment="1" quotePrefix="1">
      <alignment horizont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2" fontId="42" fillId="0" borderId="19" xfId="41" applyNumberFormat="1" applyFont="1" applyBorder="1" applyAlignment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2" fontId="0" fillId="0" borderId="24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1" customWidth="1"/>
    <col min="2" max="2" width="49.57421875" style="1" customWidth="1"/>
    <col min="3" max="3" width="12.421875" style="1" customWidth="1"/>
    <col min="4" max="4" width="12.00390625" style="18" customWidth="1"/>
    <col min="5" max="5" width="12.7109375" style="1" customWidth="1"/>
    <col min="6" max="6" width="13.00390625" style="1" customWidth="1"/>
    <col min="7" max="16384" width="9.140625" style="1" customWidth="1"/>
  </cols>
  <sheetData>
    <row r="2" ht="15">
      <c r="B2" t="s">
        <v>63</v>
      </c>
    </row>
    <row r="3" ht="15">
      <c r="B3" s="1" t="s">
        <v>42</v>
      </c>
    </row>
    <row r="5" spans="2:6" ht="15">
      <c r="B5" s="34" t="s">
        <v>23</v>
      </c>
      <c r="C5" s="34" t="s">
        <v>24</v>
      </c>
      <c r="D5" s="37" t="s">
        <v>25</v>
      </c>
      <c r="E5" s="34" t="s">
        <v>26</v>
      </c>
      <c r="F5" s="40" t="s">
        <v>27</v>
      </c>
    </row>
    <row r="6" spans="2:6" ht="15">
      <c r="B6" s="35"/>
      <c r="C6" s="35"/>
      <c r="D6" s="38"/>
      <c r="E6" s="35"/>
      <c r="F6" s="40"/>
    </row>
    <row r="7" spans="2:6" ht="15">
      <c r="B7" s="36"/>
      <c r="C7" s="36"/>
      <c r="D7" s="39"/>
      <c r="E7" s="36"/>
      <c r="F7" s="40"/>
    </row>
    <row r="8" spans="2:6" ht="15">
      <c r="B8" s="2" t="s">
        <v>28</v>
      </c>
      <c r="C8" s="2">
        <v>82742.87</v>
      </c>
      <c r="D8" s="3">
        <v>71454.24</v>
      </c>
      <c r="E8" s="2">
        <v>121033.83</v>
      </c>
      <c r="F8" s="3">
        <f aca="true" t="shared" si="0" ref="F8:F18">D8-E8</f>
        <v>-49579.59</v>
      </c>
    </row>
    <row r="9" spans="2:6" ht="15">
      <c r="B9" s="2" t="s">
        <v>29</v>
      </c>
      <c r="C9" s="2">
        <v>86388.66</v>
      </c>
      <c r="D9" s="3">
        <v>74447.67</v>
      </c>
      <c r="E9" s="2">
        <v>79054.29</v>
      </c>
      <c r="F9" s="3">
        <f t="shared" si="0"/>
        <v>-4606.619999999995</v>
      </c>
    </row>
    <row r="10" spans="2:6" ht="15">
      <c r="B10" s="2" t="s">
        <v>15</v>
      </c>
      <c r="C10" s="2">
        <v>79924.15</v>
      </c>
      <c r="D10" s="3">
        <v>67064.15</v>
      </c>
      <c r="E10" s="2">
        <v>67391.64</v>
      </c>
      <c r="F10" s="3">
        <f t="shared" si="0"/>
        <v>-327.49000000000524</v>
      </c>
    </row>
    <row r="11" spans="2:6" ht="15">
      <c r="B11" s="2" t="s">
        <v>30</v>
      </c>
      <c r="C11" s="2">
        <v>34488.27</v>
      </c>
      <c r="D11" s="3">
        <v>28986.18</v>
      </c>
      <c r="E11" s="2">
        <v>34488.17</v>
      </c>
      <c r="F11" s="3">
        <f t="shared" si="0"/>
        <v>-5501.989999999998</v>
      </c>
    </row>
    <row r="12" spans="2:6" ht="15">
      <c r="B12" s="2" t="s">
        <v>31</v>
      </c>
      <c r="C12" s="2"/>
      <c r="D12" s="3">
        <v>3589.23</v>
      </c>
      <c r="E12" s="2"/>
      <c r="F12" s="3">
        <f t="shared" si="0"/>
        <v>3589.23</v>
      </c>
    </row>
    <row r="13" spans="2:6" ht="15">
      <c r="B13" s="2" t="s">
        <v>32</v>
      </c>
      <c r="C13" s="2">
        <v>15918.86</v>
      </c>
      <c r="D13" s="3">
        <v>13311.58</v>
      </c>
      <c r="E13" s="2">
        <v>1500.37</v>
      </c>
      <c r="F13" s="3">
        <f t="shared" si="0"/>
        <v>11811.21</v>
      </c>
    </row>
    <row r="14" spans="2:6" ht="15">
      <c r="B14" s="2" t="s">
        <v>33</v>
      </c>
      <c r="C14" s="2">
        <v>3651.03</v>
      </c>
      <c r="D14" s="3">
        <v>4998.82</v>
      </c>
      <c r="E14" s="2">
        <v>10296</v>
      </c>
      <c r="F14" s="3">
        <f t="shared" si="0"/>
        <v>-5297.18</v>
      </c>
    </row>
    <row r="15" spans="2:6" ht="15">
      <c r="B15" s="2" t="s">
        <v>41</v>
      </c>
      <c r="C15" s="2">
        <v>13100.59</v>
      </c>
      <c r="D15" s="3">
        <v>10883.46</v>
      </c>
      <c r="E15" s="2">
        <v>25697.4</v>
      </c>
      <c r="F15" s="3">
        <f t="shared" si="0"/>
        <v>-14813.940000000002</v>
      </c>
    </row>
    <row r="16" spans="2:6" ht="15">
      <c r="B16" s="32" t="s">
        <v>61</v>
      </c>
      <c r="C16" s="2">
        <v>2292.16</v>
      </c>
      <c r="D16" s="3">
        <v>1775.16</v>
      </c>
      <c r="E16" s="2"/>
      <c r="F16" s="3">
        <f t="shared" si="0"/>
        <v>1775.16</v>
      </c>
    </row>
    <row r="17" spans="2:6" s="7" customFormat="1" ht="15">
      <c r="B17" s="32" t="s">
        <v>62</v>
      </c>
      <c r="C17" s="2">
        <v>1029.4</v>
      </c>
      <c r="D17" s="3">
        <v>577.7</v>
      </c>
      <c r="E17" s="2"/>
      <c r="F17" s="3">
        <f t="shared" si="0"/>
        <v>577.7</v>
      </c>
    </row>
    <row r="18" spans="2:6" ht="15">
      <c r="B18" s="2" t="s">
        <v>34</v>
      </c>
      <c r="C18" s="2">
        <f>SUM(C8:C17)</f>
        <v>319535.99000000005</v>
      </c>
      <c r="D18" s="3">
        <f>SUM(D8:D17)</f>
        <v>277088.19</v>
      </c>
      <c r="E18" s="2">
        <f>SUM(E8:E17)</f>
        <v>339461.7</v>
      </c>
      <c r="F18" s="3">
        <f t="shared" si="0"/>
        <v>-62373.51000000001</v>
      </c>
    </row>
    <row r="21" spans="2:6" ht="15">
      <c r="B21" s="4" t="s">
        <v>0</v>
      </c>
      <c r="C21" s="5" t="s">
        <v>1</v>
      </c>
      <c r="D21" s="19" t="s">
        <v>2</v>
      </c>
      <c r="E21" s="4" t="s">
        <v>3</v>
      </c>
      <c r="F21" s="6" t="s">
        <v>4</v>
      </c>
    </row>
    <row r="22" spans="2:6" ht="15" customHeight="1">
      <c r="B22" s="8" t="s">
        <v>9</v>
      </c>
      <c r="C22" s="30" t="s">
        <v>10</v>
      </c>
      <c r="D22" s="24">
        <v>1.17</v>
      </c>
      <c r="E22" s="20">
        <v>16832.4</v>
      </c>
      <c r="F22" s="9">
        <v>19693.92</v>
      </c>
    </row>
    <row r="23" spans="2:6" ht="29.25" customHeight="1">
      <c r="B23" s="8" t="s">
        <v>13</v>
      </c>
      <c r="C23" s="30" t="s">
        <v>14</v>
      </c>
      <c r="D23" s="33">
        <v>1</v>
      </c>
      <c r="E23" s="20">
        <v>1500.37</v>
      </c>
      <c r="F23" s="9">
        <v>1500.37</v>
      </c>
    </row>
    <row r="24" spans="2:6" ht="15" customHeight="1">
      <c r="B24" s="8" t="s">
        <v>43</v>
      </c>
      <c r="C24" s="30" t="s">
        <v>8</v>
      </c>
      <c r="D24" s="25">
        <v>167.2</v>
      </c>
      <c r="E24" s="20">
        <v>8</v>
      </c>
      <c r="F24" s="9">
        <v>1337.6</v>
      </c>
    </row>
    <row r="25" spans="2:6" ht="28.5" customHeight="1">
      <c r="B25" s="8" t="s">
        <v>35</v>
      </c>
      <c r="C25" s="30" t="s">
        <v>8</v>
      </c>
      <c r="D25" s="25">
        <v>2078.2</v>
      </c>
      <c r="E25" s="20">
        <v>12</v>
      </c>
      <c r="F25" s="9">
        <v>24938.4</v>
      </c>
    </row>
    <row r="26" spans="2:6" ht="15" customHeight="1">
      <c r="B26" s="8" t="s">
        <v>12</v>
      </c>
      <c r="C26" s="30" t="s">
        <v>6</v>
      </c>
      <c r="D26" s="25">
        <v>2.13</v>
      </c>
      <c r="E26" s="20">
        <v>8265.6</v>
      </c>
      <c r="F26" s="10">
        <v>17605.74</v>
      </c>
    </row>
    <row r="27" spans="2:6" ht="30" customHeight="1">
      <c r="B27" s="11" t="s">
        <v>44</v>
      </c>
      <c r="C27" s="30" t="s">
        <v>8</v>
      </c>
      <c r="D27" s="26">
        <v>445.52</v>
      </c>
      <c r="E27" s="20">
        <v>1</v>
      </c>
      <c r="F27" s="10">
        <v>445.52</v>
      </c>
    </row>
    <row r="28" spans="2:6" ht="15" customHeight="1">
      <c r="B28" s="11" t="s">
        <v>36</v>
      </c>
      <c r="C28" s="30" t="s">
        <v>5</v>
      </c>
      <c r="D28" s="26">
        <v>0.02</v>
      </c>
      <c r="E28" s="20">
        <v>319432.8</v>
      </c>
      <c r="F28" s="10">
        <v>6388.65</v>
      </c>
    </row>
    <row r="29" spans="2:6" ht="15" customHeight="1">
      <c r="B29" s="11" t="s">
        <v>37</v>
      </c>
      <c r="C29" s="30" t="s">
        <v>8</v>
      </c>
      <c r="D29" s="26">
        <v>463.01</v>
      </c>
      <c r="E29" s="20">
        <v>9</v>
      </c>
      <c r="F29" s="10">
        <v>4167.09</v>
      </c>
    </row>
    <row r="30" spans="2:6" ht="15" customHeight="1">
      <c r="B30" s="11" t="s">
        <v>45</v>
      </c>
      <c r="C30" s="30" t="s">
        <v>8</v>
      </c>
      <c r="D30" s="26">
        <v>562.93</v>
      </c>
      <c r="E30" s="20">
        <v>2</v>
      </c>
      <c r="F30" s="10">
        <v>1125.86</v>
      </c>
    </row>
    <row r="31" spans="2:6" ht="30.75" customHeight="1">
      <c r="B31" s="11" t="s">
        <v>38</v>
      </c>
      <c r="C31" s="30" t="s">
        <v>7</v>
      </c>
      <c r="D31" s="26">
        <v>919.14</v>
      </c>
      <c r="E31" s="20">
        <v>0.5</v>
      </c>
      <c r="F31" s="10">
        <v>459.57</v>
      </c>
    </row>
    <row r="32" spans="2:6" ht="15" customHeight="1">
      <c r="B32" s="11" t="s">
        <v>11</v>
      </c>
      <c r="C32" s="30" t="s">
        <v>10</v>
      </c>
      <c r="D32" s="26">
        <v>2.08</v>
      </c>
      <c r="E32" s="20">
        <v>16580.9</v>
      </c>
      <c r="F32" s="10">
        <v>34488.27</v>
      </c>
    </row>
    <row r="33" spans="2:6" ht="15" customHeight="1">
      <c r="B33" s="11" t="s">
        <v>15</v>
      </c>
      <c r="C33" s="30" t="s">
        <v>6</v>
      </c>
      <c r="D33" s="26">
        <v>4.82</v>
      </c>
      <c r="E33" s="20">
        <v>13238.27</v>
      </c>
      <c r="F33" s="10">
        <v>63808.47</v>
      </c>
    </row>
    <row r="34" spans="2:6" ht="15" customHeight="1">
      <c r="B34" s="11" t="s">
        <v>46</v>
      </c>
      <c r="C34" s="30" t="s">
        <v>8</v>
      </c>
      <c r="D34" s="26">
        <v>309.01</v>
      </c>
      <c r="E34" s="20">
        <v>4</v>
      </c>
      <c r="F34" s="10">
        <v>1236.04</v>
      </c>
    </row>
    <row r="35" spans="2:6" ht="15" customHeight="1">
      <c r="B35" s="11" t="s">
        <v>16</v>
      </c>
      <c r="C35" s="30" t="s">
        <v>8</v>
      </c>
      <c r="D35" s="26">
        <v>360.57</v>
      </c>
      <c r="E35" s="20">
        <v>18</v>
      </c>
      <c r="F35" s="10">
        <v>6490.26</v>
      </c>
    </row>
    <row r="36" spans="2:6" ht="15" customHeight="1">
      <c r="B36" s="11" t="s">
        <v>47</v>
      </c>
      <c r="C36" s="30" t="s">
        <v>8</v>
      </c>
      <c r="D36" s="26">
        <v>151.58</v>
      </c>
      <c r="E36" s="21">
        <v>12</v>
      </c>
      <c r="F36" s="10">
        <v>1818.96</v>
      </c>
    </row>
    <row r="37" spans="2:6" ht="15" customHeight="1">
      <c r="B37" s="11" t="s">
        <v>48</v>
      </c>
      <c r="C37" s="30" t="s">
        <v>8</v>
      </c>
      <c r="D37" s="26">
        <v>259.73</v>
      </c>
      <c r="E37" s="22">
        <v>8</v>
      </c>
      <c r="F37" s="10">
        <v>2077.84</v>
      </c>
    </row>
    <row r="38" spans="2:6" ht="29.25" customHeight="1">
      <c r="B38" s="11" t="s">
        <v>49</v>
      </c>
      <c r="C38" s="30" t="s">
        <v>14</v>
      </c>
      <c r="D38" s="26">
        <v>49.09</v>
      </c>
      <c r="E38" s="22">
        <v>3</v>
      </c>
      <c r="F38" s="10">
        <v>441.81</v>
      </c>
    </row>
    <row r="39" spans="2:6" ht="15" customHeight="1">
      <c r="B39" s="11" t="s">
        <v>39</v>
      </c>
      <c r="C39" s="30" t="s">
        <v>40</v>
      </c>
      <c r="D39" s="26">
        <v>487</v>
      </c>
      <c r="E39" s="22">
        <v>9</v>
      </c>
      <c r="F39" s="10">
        <v>4383</v>
      </c>
    </row>
    <row r="40" spans="2:6" ht="15" customHeight="1">
      <c r="B40" s="11" t="s">
        <v>50</v>
      </c>
      <c r="C40" s="30" t="s">
        <v>20</v>
      </c>
      <c r="D40" s="26">
        <v>219</v>
      </c>
      <c r="E40" s="22">
        <v>27</v>
      </c>
      <c r="F40" s="10">
        <v>5913</v>
      </c>
    </row>
    <row r="41" spans="2:6" ht="15" customHeight="1">
      <c r="B41" s="12" t="s">
        <v>51</v>
      </c>
      <c r="C41" s="30" t="s">
        <v>14</v>
      </c>
      <c r="D41" s="26">
        <v>85.54</v>
      </c>
      <c r="E41" s="22">
        <v>1</v>
      </c>
      <c r="F41" s="13">
        <v>85.54</v>
      </c>
    </row>
    <row r="42" spans="2:6" ht="15" customHeight="1">
      <c r="B42" s="14" t="s">
        <v>17</v>
      </c>
      <c r="C42" s="30" t="s">
        <v>18</v>
      </c>
      <c r="D42" s="27">
        <v>307.46</v>
      </c>
      <c r="E42" s="22">
        <v>340</v>
      </c>
      <c r="F42" s="15">
        <v>104536.4</v>
      </c>
    </row>
    <row r="43" spans="2:6" ht="15" customHeight="1">
      <c r="B43" s="14" t="s">
        <v>12</v>
      </c>
      <c r="C43" s="30" t="s">
        <v>10</v>
      </c>
      <c r="D43" s="28">
        <v>2.24</v>
      </c>
      <c r="E43" s="22">
        <v>8265.6</v>
      </c>
      <c r="F43" s="15">
        <v>18514.92</v>
      </c>
    </row>
    <row r="44" spans="2:6" ht="25.5" customHeight="1">
      <c r="B44" s="14" t="s">
        <v>52</v>
      </c>
      <c r="C44" s="30" t="s">
        <v>53</v>
      </c>
      <c r="D44" s="28">
        <v>0.51</v>
      </c>
      <c r="E44" s="22">
        <v>187.5</v>
      </c>
      <c r="F44" s="15">
        <v>95.62</v>
      </c>
    </row>
    <row r="45" spans="2:6" ht="15" customHeight="1">
      <c r="B45" s="14" t="s">
        <v>54</v>
      </c>
      <c r="C45" s="30" t="s">
        <v>7</v>
      </c>
      <c r="D45" s="28">
        <v>1736.26</v>
      </c>
      <c r="E45" s="22">
        <v>0.25</v>
      </c>
      <c r="F45" s="15">
        <v>434.06</v>
      </c>
    </row>
    <row r="46" spans="2:6" ht="15" customHeight="1">
      <c r="B46" s="14" t="s">
        <v>55</v>
      </c>
      <c r="C46" s="30" t="s">
        <v>8</v>
      </c>
      <c r="D46" s="28">
        <v>253</v>
      </c>
      <c r="E46" s="22">
        <v>3</v>
      </c>
      <c r="F46" s="15">
        <v>759</v>
      </c>
    </row>
    <row r="47" spans="2:6" ht="15" customHeight="1">
      <c r="B47" s="14" t="s">
        <v>56</v>
      </c>
      <c r="C47" s="30" t="s">
        <v>8</v>
      </c>
      <c r="D47" s="28">
        <v>58.3</v>
      </c>
      <c r="E47" s="22">
        <v>81</v>
      </c>
      <c r="F47" s="15">
        <v>4722.3</v>
      </c>
    </row>
    <row r="48" spans="2:6" ht="15.75" customHeight="1">
      <c r="B48" s="14" t="s">
        <v>57</v>
      </c>
      <c r="C48" s="30" t="s">
        <v>19</v>
      </c>
      <c r="D48" s="28">
        <v>928.64</v>
      </c>
      <c r="E48" s="22">
        <v>3</v>
      </c>
      <c r="F48" s="15">
        <v>2785.92</v>
      </c>
    </row>
    <row r="49" spans="2:6" ht="15" customHeight="1">
      <c r="B49" s="14" t="s">
        <v>58</v>
      </c>
      <c r="C49" s="30" t="s">
        <v>20</v>
      </c>
      <c r="D49" s="28">
        <v>3416</v>
      </c>
      <c r="E49" s="22">
        <v>1</v>
      </c>
      <c r="F49" s="15">
        <v>3416</v>
      </c>
    </row>
    <row r="50" spans="2:6" ht="30.75" customHeight="1">
      <c r="B50" s="14" t="s">
        <v>59</v>
      </c>
      <c r="C50" s="30" t="s">
        <v>21</v>
      </c>
      <c r="D50" s="28">
        <v>1381</v>
      </c>
      <c r="E50" s="22">
        <v>4</v>
      </c>
      <c r="F50" s="15">
        <v>5524</v>
      </c>
    </row>
    <row r="51" spans="2:6" ht="15" customHeight="1">
      <c r="B51" s="14" t="s">
        <v>60</v>
      </c>
      <c r="C51" s="30" t="s">
        <v>19</v>
      </c>
      <c r="D51" s="28">
        <v>89.19</v>
      </c>
      <c r="E51" s="22">
        <v>3</v>
      </c>
      <c r="F51" s="15">
        <v>267.57</v>
      </c>
    </row>
    <row r="52" spans="2:6" ht="18.75" customHeight="1">
      <c r="B52" s="16" t="s">
        <v>22</v>
      </c>
      <c r="C52" s="31" t="s">
        <v>21</v>
      </c>
      <c r="D52" s="29" t="s">
        <v>21</v>
      </c>
      <c r="E52" s="23"/>
      <c r="F52" s="17">
        <f>SUM(F22:F51)</f>
        <v>339461.69999999995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2021-01-25T11:51:33Z</cp:lastPrinted>
  <dcterms:created xsi:type="dcterms:W3CDTF">2019-02-22T09:49:39Z</dcterms:created>
  <dcterms:modified xsi:type="dcterms:W3CDTF">2021-03-10T09:01:32Z</dcterms:modified>
  <cp:category/>
  <cp:version/>
  <cp:contentType/>
  <cp:contentStatus/>
</cp:coreProperties>
</file>